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tsueduph-my.sharepoint.com/personal/asermitanio_tsu_edu_ph/Documents/"/>
    </mc:Choice>
  </mc:AlternateContent>
  <xr:revisionPtr revIDLastSave="1" documentId="8_{3C1ABF54-B6F1-4EBA-8135-CC114687E95B}" xr6:coauthVersionLast="47" xr6:coauthVersionMax="47" xr10:uidLastSave="{7167E006-F4DF-4A89-A8D9-462493C65CDF}"/>
  <bookViews>
    <workbookView xWindow="30" yWindow="2310" windowWidth="19320" windowHeight="15345" xr2:uid="{D791BEFE-A75C-4841-A887-610C9FDEB078}"/>
  </bookViews>
  <sheets>
    <sheet name="1.1" sheetId="3" r:id="rId1"/>
    <sheet name="1.2" sheetId="4" r:id="rId2"/>
    <sheet name="1.3" sheetId="5" r:id="rId3"/>
    <sheet name="2.1" sheetId="6" r:id="rId4"/>
    <sheet name="2.2" sheetId="7" r:id="rId5"/>
    <sheet name="3.1" sheetId="8" r:id="rId6"/>
    <sheet name="3.2" sheetId="9" r:id="rId7"/>
    <sheet name="4.1.1" sheetId="10" r:id="rId8"/>
    <sheet name="4.1.2" sheetId="11" r:id="rId9"/>
    <sheet name="4.2.1" sheetId="12" r:id="rId10"/>
    <sheet name="4.2.2" sheetId="13" r:id="rId11"/>
    <sheet name="4.3.1" sheetId="14" r:id="rId12"/>
    <sheet name="4.3.2" sheetId="15" r:id="rId13"/>
    <sheet name="4.3.3" sheetId="16" r:id="rId14"/>
    <sheet name="4.4.1" sheetId="17" r:id="rId15"/>
    <sheet name="4.4.2" sheetId="18" r:id="rId16"/>
    <sheet name="4.4.3" sheetId="19" r:id="rId17"/>
    <sheet name="4.4.4" sheetId="20" r:id="rId18"/>
    <sheet name="4.4.5" sheetId="21" r:id="rId19"/>
    <sheet name="4.5.1" sheetId="22" r:id="rId20"/>
    <sheet name="4.5.2" sheetId="23" r:id="rId21"/>
    <sheet name="4.5.3" sheetId="24" r:id="rId22"/>
    <sheet name="4.5.4" sheetId="25" r:id="rId23"/>
    <sheet name="4.5.5" sheetId="26" r:id="rId24"/>
    <sheet name="4.5.6" sheetId="27" r:id="rId25"/>
    <sheet name="4.5.7" sheetId="28" r:id="rId26"/>
    <sheet name="4.5.8" sheetId="29" r:id="rId27"/>
    <sheet name="4.5.9" sheetId="30" r:id="rId28"/>
    <sheet name="4.5.10" sheetId="31" r:id="rId29"/>
    <sheet name="4.5.11" sheetId="32" r:id="rId30"/>
    <sheet name="4.6.1" sheetId="33" r:id="rId31"/>
    <sheet name="4.6.2" sheetId="34" r:id="rId32"/>
    <sheet name="5.1" sheetId="35" r:id="rId33"/>
    <sheet name="5.2" sheetId="36" r:id="rId34"/>
    <sheet name="5.3" sheetId="37" r:id="rId35"/>
    <sheet name="5.4" sheetId="38" r:id="rId36"/>
    <sheet name="5.5" sheetId="39" r:id="rId37"/>
    <sheet name="5.6" sheetId="40" r:id="rId38"/>
    <sheet name="6.1" sheetId="41" r:id="rId39"/>
    <sheet name=" 6.2" sheetId="42" r:id="rId40"/>
    <sheet name="Sheet1" sheetId="1"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_xlnm.Print_Area_1">#REF!</definedName>
    <definedName name="__TCA2">[1]SUM!$G$21</definedName>
    <definedName name="__xlnm.Print_Area_1">#REF!</definedName>
    <definedName name="_TCA2">[1]SUM!$G$21</definedName>
    <definedName name="Area" localSheetId="0">#REF!</definedName>
    <definedName name="Area" localSheetId="2">#REF!</definedName>
    <definedName name="Area" localSheetId="3">#REF!</definedName>
    <definedName name="Area" localSheetId="4">#REF!</definedName>
    <definedName name="Area" localSheetId="5">#REF!</definedName>
    <definedName name="Area" localSheetId="6">#REF!</definedName>
    <definedName name="Area" localSheetId="7">#REF!</definedName>
    <definedName name="Area" localSheetId="8">#REF!</definedName>
    <definedName name="Area" localSheetId="9">#REF!</definedName>
    <definedName name="Area" localSheetId="10">#REF!</definedName>
    <definedName name="Area" localSheetId="11">#REF!</definedName>
    <definedName name="Area" localSheetId="12">#REF!</definedName>
    <definedName name="Area" localSheetId="13">#REF!</definedName>
    <definedName name="Area" localSheetId="14">#REF!</definedName>
    <definedName name="Area" localSheetId="15">#REF!</definedName>
    <definedName name="Area" localSheetId="16">#REF!</definedName>
    <definedName name="Area" localSheetId="17">#REF!</definedName>
    <definedName name="Area" localSheetId="18">#REF!</definedName>
    <definedName name="Area" localSheetId="19">#REF!</definedName>
    <definedName name="Area" localSheetId="28">#REF!</definedName>
    <definedName name="Area" localSheetId="29">#REF!</definedName>
    <definedName name="Area" localSheetId="20">#REF!</definedName>
    <definedName name="Area" localSheetId="21">#REF!</definedName>
    <definedName name="Area" localSheetId="22">#REF!</definedName>
    <definedName name="Area" localSheetId="23">#REF!</definedName>
    <definedName name="Area" localSheetId="24">#REF!</definedName>
    <definedName name="Area" localSheetId="25">#REF!</definedName>
    <definedName name="Area" localSheetId="26">#REF!</definedName>
    <definedName name="Area" localSheetId="27">#REF!</definedName>
    <definedName name="Area" localSheetId="30">#REF!</definedName>
    <definedName name="Area" localSheetId="31">#REF!</definedName>
    <definedName name="Area">#REF!</definedName>
    <definedName name="bd">[2]standards!#REF!</definedName>
    <definedName name="bd_1">#REF!</definedName>
    <definedName name="bd_1_1">#REF!</definedName>
    <definedName name="bd_1_1_1">#REF!</definedName>
    <definedName name="bd_1_2">#REF!</definedName>
    <definedName name="bd_1_3">#REF!</definedName>
    <definedName name="bd_1_4">#REF!</definedName>
    <definedName name="bd_1_5">#REF!</definedName>
    <definedName name="bd_1_6">#REF!</definedName>
    <definedName name="bd_10">#REF!</definedName>
    <definedName name="bd_11">#REF!</definedName>
    <definedName name="bd_12">#REF!</definedName>
    <definedName name="bd_13">#REF!</definedName>
    <definedName name="bd_14">#REF!</definedName>
    <definedName name="bd_15">#REF!</definedName>
    <definedName name="bd_16">#REF!</definedName>
    <definedName name="bd_17">#REF!</definedName>
    <definedName name="bd_18">#REF!</definedName>
    <definedName name="bd_19">#REF!</definedName>
    <definedName name="bd_2">#REF!</definedName>
    <definedName name="bd_20">#REF!</definedName>
    <definedName name="bd_21">#REF!</definedName>
    <definedName name="bd_22">#REF!</definedName>
    <definedName name="bd_23">#REF!</definedName>
    <definedName name="bd_24">#REF!</definedName>
    <definedName name="bd_25">#REF!</definedName>
    <definedName name="bd_26">#REF!</definedName>
    <definedName name="bd_27">#REF!</definedName>
    <definedName name="bd_28">#REF!</definedName>
    <definedName name="bd_29">#REF!</definedName>
    <definedName name="bd_3">#REF!</definedName>
    <definedName name="bd_30">#REF!</definedName>
    <definedName name="bd_31">#REF!</definedName>
    <definedName name="bd_32">#REF!</definedName>
    <definedName name="bd_33">#REF!</definedName>
    <definedName name="bd_34">#REF!</definedName>
    <definedName name="bd_35">#REF!</definedName>
    <definedName name="bd_4">#REF!</definedName>
    <definedName name="bd_5">#REF!</definedName>
    <definedName name="bd_6">#REF!</definedName>
    <definedName name="bd_7">#REF!</definedName>
    <definedName name="bd_8">#REF!</definedName>
    <definedName name="bd_9">#REF!</definedName>
    <definedName name="BID">"$#REF!.#REF!#REF!"</definedName>
    <definedName name="Conduit_Number_of_Wires">[3]Tables!$P$2:$T$2</definedName>
    <definedName name="DA" localSheetId="0">#REF!</definedName>
    <definedName name="DA" localSheetId="2">#REF!</definedName>
    <definedName name="DA" localSheetId="3">#REF!</definedName>
    <definedName name="DA" localSheetId="4">#REF!</definedName>
    <definedName name="DA" localSheetId="5">#REF!</definedName>
    <definedName name="DA" localSheetId="6">#REF!</definedName>
    <definedName name="DA" localSheetId="7">#REF!</definedName>
    <definedName name="DA" localSheetId="8">#REF!</definedName>
    <definedName name="DA" localSheetId="9">#REF!</definedName>
    <definedName name="DA" localSheetId="10">#REF!</definedName>
    <definedName name="DA" localSheetId="11">#REF!</definedName>
    <definedName name="DA" localSheetId="12">#REF!</definedName>
    <definedName name="DA" localSheetId="13">#REF!</definedName>
    <definedName name="DA" localSheetId="14">#REF!</definedName>
    <definedName name="DA" localSheetId="15">#REF!</definedName>
    <definedName name="DA" localSheetId="16">#REF!</definedName>
    <definedName name="DA" localSheetId="17">#REF!</definedName>
    <definedName name="DA" localSheetId="18">#REF!</definedName>
    <definedName name="DA" localSheetId="19">#REF!</definedName>
    <definedName name="DA" localSheetId="28">#REF!</definedName>
    <definedName name="DA" localSheetId="29">#REF!</definedName>
    <definedName name="DA" localSheetId="20">#REF!</definedName>
    <definedName name="DA" localSheetId="21">#REF!</definedName>
    <definedName name="DA" localSheetId="22">#REF!</definedName>
    <definedName name="DA" localSheetId="23">#REF!</definedName>
    <definedName name="DA" localSheetId="24">#REF!</definedName>
    <definedName name="DA" localSheetId="25">#REF!</definedName>
    <definedName name="DA" localSheetId="26">#REF!</definedName>
    <definedName name="DA" localSheetId="27">#REF!</definedName>
    <definedName name="DA" localSheetId="30">#REF!</definedName>
    <definedName name="DA" localSheetId="31">#REF!</definedName>
    <definedName name="DA">#REF!</definedName>
    <definedName name="DL" localSheetId="3">#REF!</definedName>
    <definedName name="DL" localSheetId="4">#REF!</definedName>
    <definedName name="DL" localSheetId="5">#REF!</definedName>
    <definedName name="DL" localSheetId="6">#REF!</definedName>
    <definedName name="DL" localSheetId="7">#REF!</definedName>
    <definedName name="DL" localSheetId="8">#REF!</definedName>
    <definedName name="DL" localSheetId="9">#REF!</definedName>
    <definedName name="DL" localSheetId="10">#REF!</definedName>
    <definedName name="DL" localSheetId="11">#REF!</definedName>
    <definedName name="DL" localSheetId="12">#REF!</definedName>
    <definedName name="DL" localSheetId="14">#REF!</definedName>
    <definedName name="DL" localSheetId="15">#REF!</definedName>
    <definedName name="DL" localSheetId="16">#REF!</definedName>
    <definedName name="DL" localSheetId="17">#REF!</definedName>
    <definedName name="DL" localSheetId="18">#REF!</definedName>
    <definedName name="DL" localSheetId="19">#REF!</definedName>
    <definedName name="DL" localSheetId="20">#REF!</definedName>
    <definedName name="DL" localSheetId="21">#REF!</definedName>
    <definedName name="DL" localSheetId="23">#REF!</definedName>
    <definedName name="DL">#REF!</definedName>
    <definedName name="DW" localSheetId="3">#REF!</definedName>
    <definedName name="DW" localSheetId="4">#REF!</definedName>
    <definedName name="DW" localSheetId="5">#REF!</definedName>
    <definedName name="DW" localSheetId="6">#REF!</definedName>
    <definedName name="DW" localSheetId="7">#REF!</definedName>
    <definedName name="DW" localSheetId="8">#REF!</definedName>
    <definedName name="DW" localSheetId="9">#REF!</definedName>
    <definedName name="DW" localSheetId="10">#REF!</definedName>
    <definedName name="DW" localSheetId="11">#REF!</definedName>
    <definedName name="DW" localSheetId="12">#REF!</definedName>
    <definedName name="DW" localSheetId="14">#REF!</definedName>
    <definedName name="DW" localSheetId="15">#REF!</definedName>
    <definedName name="DW" localSheetId="16">#REF!</definedName>
    <definedName name="DW" localSheetId="17">#REF!</definedName>
    <definedName name="DW" localSheetId="18">#REF!</definedName>
    <definedName name="DW" localSheetId="19">#REF!</definedName>
    <definedName name="DW" localSheetId="20">#REF!</definedName>
    <definedName name="DW" localSheetId="21">#REF!</definedName>
    <definedName name="DW" localSheetId="23">#REF!</definedName>
    <definedName name="DW">#REF!</definedName>
    <definedName name="Electrician">'[4]Labor Rates'!$M$15</definedName>
    <definedName name="Excel_BuiltIn_Print_Area">#REF!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1_1_1_1_1_1_1">#REF!</definedName>
    <definedName name="Excel_BuiltIn_Print_Area_1_1_1_1_1_1_1_1">#REF!</definedName>
    <definedName name="Excel_BuiltIn_Print_Area_1_1_1_1_1_1_1_1_1">#REF!</definedName>
    <definedName name="Excel_BuiltIn_Print_Area_1_1_1_1_1_1_1_1_1_1">#REF!</definedName>
    <definedName name="Excel_BuiltIn_Print_Area_1_1_1_1_1_1_1_1_1_1_1">#REF!</definedName>
    <definedName name="Excel_BuiltIn_Print_Area_1_1_1_1_1_1_1_1_1_1_1_1">#REF!</definedName>
    <definedName name="Excel_BuiltIn_Print_Area_1_1_1_1_1_1_1_1_1_1_1_1_1">#REF!</definedName>
    <definedName name="Excel_BuiltIn_Print_Area_1_1_1_1_1_1_10">#REF!</definedName>
    <definedName name="Excel_BuiltIn_Print_Area_1_1_1_1_1_1_11">#REF!</definedName>
    <definedName name="Excel_BuiltIn_Print_Area_1_1_1_1_1_1_12">#REF!</definedName>
    <definedName name="Excel_BuiltIn_Print_Area_1_1_1_1_1_1_13">#REF!</definedName>
    <definedName name="Excel_BuiltIn_Print_Area_1_1_1_1_1_1_14">#REF!</definedName>
    <definedName name="Excel_BuiltIn_Print_Area_1_1_1_1_1_1_15">#REF!</definedName>
    <definedName name="Excel_BuiltIn_Print_Area_1_1_1_1_1_1_16">#REF!</definedName>
    <definedName name="Excel_BuiltIn_Print_Area_1_1_1_1_1_1_17">#REF!</definedName>
    <definedName name="Excel_BuiltIn_Print_Area_1_1_1_1_1_1_18">#REF!</definedName>
    <definedName name="Excel_BuiltIn_Print_Area_1_1_1_1_1_1_19">#REF!</definedName>
    <definedName name="Excel_BuiltIn_Print_Area_1_1_1_1_1_1_2">#REF!</definedName>
    <definedName name="Excel_BuiltIn_Print_Area_1_1_1_1_1_1_20">#REF!</definedName>
    <definedName name="Excel_BuiltIn_Print_Area_1_1_1_1_1_1_21">#REF!</definedName>
    <definedName name="Excel_BuiltIn_Print_Area_1_1_1_1_1_1_22">#REF!</definedName>
    <definedName name="Excel_BuiltIn_Print_Area_1_1_1_1_1_1_23">#REF!</definedName>
    <definedName name="Excel_BuiltIn_Print_Area_1_1_1_1_1_1_24">#REF!</definedName>
    <definedName name="Excel_BuiltIn_Print_Area_1_1_1_1_1_1_25">#REF!</definedName>
    <definedName name="Excel_BuiltIn_Print_Area_1_1_1_1_1_1_26">#REF!</definedName>
    <definedName name="Excel_BuiltIn_Print_Area_1_1_1_1_1_1_27">#REF!</definedName>
    <definedName name="Excel_BuiltIn_Print_Area_1_1_1_1_1_1_28">#REF!</definedName>
    <definedName name="Excel_BuiltIn_Print_Area_1_1_1_1_1_1_29">#REF!</definedName>
    <definedName name="Excel_BuiltIn_Print_Area_1_1_1_1_1_1_3">#REF!</definedName>
    <definedName name="Excel_BuiltIn_Print_Area_1_1_1_1_1_1_30">#REF!</definedName>
    <definedName name="Excel_BuiltIn_Print_Area_1_1_1_1_1_1_31">#REF!</definedName>
    <definedName name="Excel_BuiltIn_Print_Area_1_1_1_1_1_1_32">#REF!</definedName>
    <definedName name="Excel_BuiltIn_Print_Area_1_1_1_1_1_1_33">#REF!</definedName>
    <definedName name="Excel_BuiltIn_Print_Area_1_1_1_1_1_1_34">#REF!</definedName>
    <definedName name="Excel_BuiltIn_Print_Area_1_1_1_1_1_1_35">#REF!</definedName>
    <definedName name="Excel_BuiltIn_Print_Area_1_1_1_1_1_1_36">#REF!</definedName>
    <definedName name="Excel_BuiltIn_Print_Area_1_1_1_1_1_1_37">#REF!</definedName>
    <definedName name="Excel_BuiltIn_Print_Area_1_1_1_1_1_1_4">#REF!</definedName>
    <definedName name="Excel_BuiltIn_Print_Area_1_1_1_1_1_1_5">#REF!</definedName>
    <definedName name="Excel_BuiltIn_Print_Area_1_1_1_1_1_1_6">#REF!</definedName>
    <definedName name="Excel_BuiltIn_Print_Area_1_1_1_1_1_1_7">#REF!</definedName>
    <definedName name="Excel_BuiltIn_Print_Area_1_1_1_1_1_1_8">#REF!</definedName>
    <definedName name="Excel_BuiltIn_Print_Area_1_1_1_1_1_1_9">#REF!</definedName>
    <definedName name="Excel_BuiltIn_Print_Area_1_1_1_1_1_10">#REF!</definedName>
    <definedName name="Excel_BuiltIn_Print_Area_1_1_1_1_1_11">#REF!</definedName>
    <definedName name="Excel_BuiltIn_Print_Area_1_1_1_1_1_12">#REF!</definedName>
    <definedName name="Excel_BuiltIn_Print_Area_1_1_1_1_1_13">#REF!</definedName>
    <definedName name="Excel_BuiltIn_Print_Area_1_1_1_1_1_14">#REF!</definedName>
    <definedName name="Excel_BuiltIn_Print_Area_1_1_1_1_1_15">#REF!</definedName>
    <definedName name="Excel_BuiltIn_Print_Area_1_1_1_1_1_16">#REF!</definedName>
    <definedName name="Excel_BuiltIn_Print_Area_1_1_1_1_1_17">#REF!</definedName>
    <definedName name="Excel_BuiltIn_Print_Area_1_1_1_1_1_18">#REF!</definedName>
    <definedName name="Excel_BuiltIn_Print_Area_1_1_1_1_1_19">#REF!</definedName>
    <definedName name="Excel_BuiltIn_Print_Area_1_1_1_1_1_2">#REF!</definedName>
    <definedName name="Excel_BuiltIn_Print_Area_1_1_1_1_1_20">#REF!</definedName>
    <definedName name="Excel_BuiltIn_Print_Area_1_1_1_1_1_21">#REF!</definedName>
    <definedName name="Excel_BuiltIn_Print_Area_1_1_1_1_1_22">#REF!</definedName>
    <definedName name="Excel_BuiltIn_Print_Area_1_1_1_1_1_23">#REF!</definedName>
    <definedName name="Excel_BuiltIn_Print_Area_1_1_1_1_1_24">#REF!</definedName>
    <definedName name="Excel_BuiltIn_Print_Area_1_1_1_1_1_25">#REF!</definedName>
    <definedName name="Excel_BuiltIn_Print_Area_1_1_1_1_1_26">#REF!</definedName>
    <definedName name="Excel_BuiltIn_Print_Area_1_1_1_1_1_27">#REF!</definedName>
    <definedName name="Excel_BuiltIn_Print_Area_1_1_1_1_1_28">#REF!</definedName>
    <definedName name="Excel_BuiltIn_Print_Area_1_1_1_1_1_29">#REF!</definedName>
    <definedName name="Excel_BuiltIn_Print_Area_1_1_1_1_1_3">#REF!</definedName>
    <definedName name="Excel_BuiltIn_Print_Area_1_1_1_1_1_30">#REF!</definedName>
    <definedName name="Excel_BuiltIn_Print_Area_1_1_1_1_1_31">#REF!</definedName>
    <definedName name="Excel_BuiltIn_Print_Area_1_1_1_1_1_32">#REF!</definedName>
    <definedName name="Excel_BuiltIn_Print_Area_1_1_1_1_1_33">#REF!</definedName>
    <definedName name="Excel_BuiltIn_Print_Area_1_1_1_1_1_34">#REF!</definedName>
    <definedName name="Excel_BuiltIn_Print_Area_1_1_1_1_1_35">#REF!</definedName>
    <definedName name="Excel_BuiltIn_Print_Area_1_1_1_1_1_36">#REF!</definedName>
    <definedName name="Excel_BuiltIn_Print_Area_1_1_1_1_1_37">#REF!</definedName>
    <definedName name="Excel_BuiltIn_Print_Area_1_1_1_1_1_4">#REF!</definedName>
    <definedName name="Excel_BuiltIn_Print_Area_1_1_1_1_1_5">#REF!</definedName>
    <definedName name="Excel_BuiltIn_Print_Area_1_1_1_1_1_6">#REF!</definedName>
    <definedName name="Excel_BuiltIn_Print_Area_1_1_1_1_1_7">#REF!</definedName>
    <definedName name="Excel_BuiltIn_Print_Area_1_1_1_1_1_8">#REF!</definedName>
    <definedName name="Excel_BuiltIn_Print_Area_1_1_1_1_1_9">#REF!</definedName>
    <definedName name="Excel_BuiltIn_Print_Area_1_1_1_1_10">#REF!</definedName>
    <definedName name="Excel_BuiltIn_Print_Area_1_1_1_1_11">#REF!</definedName>
    <definedName name="Excel_BuiltIn_Print_Area_1_1_1_1_12">#REF!</definedName>
    <definedName name="Excel_BuiltIn_Print_Area_1_1_1_1_13">#REF!</definedName>
    <definedName name="Excel_BuiltIn_Print_Area_1_1_1_1_14">#REF!</definedName>
    <definedName name="Excel_BuiltIn_Print_Area_1_1_1_1_15">#REF!</definedName>
    <definedName name="Excel_BuiltIn_Print_Area_1_1_1_1_16">#REF!</definedName>
    <definedName name="Excel_BuiltIn_Print_Area_1_1_1_1_17">#REF!</definedName>
    <definedName name="Excel_BuiltIn_Print_Area_1_1_1_1_18">#REF!</definedName>
    <definedName name="Excel_BuiltIn_Print_Area_1_1_1_1_19">#REF!</definedName>
    <definedName name="Excel_BuiltIn_Print_Area_1_1_1_1_2">#REF!</definedName>
    <definedName name="Excel_BuiltIn_Print_Area_1_1_1_1_20">#REF!</definedName>
    <definedName name="Excel_BuiltIn_Print_Area_1_1_1_1_21">#REF!</definedName>
    <definedName name="Excel_BuiltIn_Print_Area_1_1_1_1_22">#REF!</definedName>
    <definedName name="Excel_BuiltIn_Print_Area_1_1_1_1_23">#REF!</definedName>
    <definedName name="Excel_BuiltIn_Print_Area_1_1_1_1_24">#REF!</definedName>
    <definedName name="Excel_BuiltIn_Print_Area_1_1_1_1_25">#REF!</definedName>
    <definedName name="Excel_BuiltIn_Print_Area_1_1_1_1_26">#REF!</definedName>
    <definedName name="Excel_BuiltIn_Print_Area_1_1_1_1_27">#REF!</definedName>
    <definedName name="Excel_BuiltIn_Print_Area_1_1_1_1_28">#REF!</definedName>
    <definedName name="Excel_BuiltIn_Print_Area_1_1_1_1_29">#REF!</definedName>
    <definedName name="Excel_BuiltIn_Print_Area_1_1_1_1_3">#REF!</definedName>
    <definedName name="Excel_BuiltIn_Print_Area_1_1_1_1_30">#REF!</definedName>
    <definedName name="Excel_BuiltIn_Print_Area_1_1_1_1_31">#REF!</definedName>
    <definedName name="Excel_BuiltIn_Print_Area_1_1_1_1_32">#REF!</definedName>
    <definedName name="Excel_BuiltIn_Print_Area_1_1_1_1_33">#REF!</definedName>
    <definedName name="Excel_BuiltIn_Print_Area_1_1_1_1_34">#REF!</definedName>
    <definedName name="Excel_BuiltIn_Print_Area_1_1_1_1_35">#REF!</definedName>
    <definedName name="Excel_BuiltIn_Print_Area_1_1_1_1_36">#REF!</definedName>
    <definedName name="Excel_BuiltIn_Print_Area_1_1_1_1_37">#REF!</definedName>
    <definedName name="Excel_BuiltIn_Print_Area_1_1_1_1_4">#REF!</definedName>
    <definedName name="Excel_BuiltIn_Print_Area_1_1_1_1_5">#REF!</definedName>
    <definedName name="Excel_BuiltIn_Print_Area_1_1_1_1_6">#REF!</definedName>
    <definedName name="Excel_BuiltIn_Print_Area_1_1_1_1_7">#REF!</definedName>
    <definedName name="Excel_BuiltIn_Print_Area_1_1_1_1_8">#REF!</definedName>
    <definedName name="Excel_BuiltIn_Print_Area_1_1_1_1_9">#REF!</definedName>
    <definedName name="Excel_BuiltIn_Print_Area_1_1_1_10">#REF!</definedName>
    <definedName name="Excel_BuiltIn_Print_Area_1_1_1_11">#REF!</definedName>
    <definedName name="Excel_BuiltIn_Print_Area_1_1_1_12">#REF!</definedName>
    <definedName name="Excel_BuiltIn_Print_Area_1_1_1_13">#REF!</definedName>
    <definedName name="Excel_BuiltIn_Print_Area_1_1_1_14">#REF!</definedName>
    <definedName name="Excel_BuiltIn_Print_Area_1_1_1_15">#REF!</definedName>
    <definedName name="Excel_BuiltIn_Print_Area_1_1_1_16">#REF!</definedName>
    <definedName name="Excel_BuiltIn_Print_Area_1_1_1_17">#REF!</definedName>
    <definedName name="Excel_BuiltIn_Print_Area_1_1_1_18">#REF!</definedName>
    <definedName name="Excel_BuiltIn_Print_Area_1_1_1_19">#REF!</definedName>
    <definedName name="Excel_BuiltIn_Print_Area_1_1_1_2">#REF!</definedName>
    <definedName name="Excel_BuiltIn_Print_Area_1_1_1_20">#REF!</definedName>
    <definedName name="Excel_BuiltIn_Print_Area_1_1_1_21">#REF!</definedName>
    <definedName name="Excel_BuiltIn_Print_Area_1_1_1_22">#REF!</definedName>
    <definedName name="Excel_BuiltIn_Print_Area_1_1_1_23">#REF!</definedName>
    <definedName name="Excel_BuiltIn_Print_Area_1_1_1_24">#REF!</definedName>
    <definedName name="Excel_BuiltIn_Print_Area_1_1_1_25">#REF!</definedName>
    <definedName name="Excel_BuiltIn_Print_Area_1_1_1_26">#REF!</definedName>
    <definedName name="Excel_BuiltIn_Print_Area_1_1_1_27">#REF!</definedName>
    <definedName name="Excel_BuiltIn_Print_Area_1_1_1_28">#REF!</definedName>
    <definedName name="Excel_BuiltIn_Print_Area_1_1_1_29">#REF!</definedName>
    <definedName name="Excel_BuiltIn_Print_Area_1_1_1_3">#REF!</definedName>
    <definedName name="Excel_BuiltIn_Print_Area_1_1_1_30">#REF!</definedName>
    <definedName name="Excel_BuiltIn_Print_Area_1_1_1_31">#REF!</definedName>
    <definedName name="Excel_BuiltIn_Print_Area_1_1_1_32">#REF!</definedName>
    <definedName name="Excel_BuiltIn_Print_Area_1_1_1_33">#REF!</definedName>
    <definedName name="Excel_BuiltIn_Print_Area_1_1_1_34">#REF!</definedName>
    <definedName name="Excel_BuiltIn_Print_Area_1_1_1_35">#REF!</definedName>
    <definedName name="Excel_BuiltIn_Print_Area_1_1_1_36">#REF!</definedName>
    <definedName name="Excel_BuiltIn_Print_Area_1_1_1_37">#REF!</definedName>
    <definedName name="Excel_BuiltIn_Print_Area_1_1_1_38">#REF!</definedName>
    <definedName name="Excel_BuiltIn_Print_Area_1_1_1_39">#REF!</definedName>
    <definedName name="Excel_BuiltIn_Print_Area_1_1_1_4">#REF!</definedName>
    <definedName name="Excel_BuiltIn_Print_Area_1_1_1_40">#REF!</definedName>
    <definedName name="Excel_BuiltIn_Print_Area_1_1_1_41">#REF!</definedName>
    <definedName name="Excel_BuiltIn_Print_Area_1_1_1_42">#REF!</definedName>
    <definedName name="Excel_BuiltIn_Print_Area_1_1_1_43">#REF!</definedName>
    <definedName name="Excel_BuiltIn_Print_Area_1_1_1_44">#REF!</definedName>
    <definedName name="Excel_BuiltIn_Print_Area_1_1_1_45">#REF!</definedName>
    <definedName name="Excel_BuiltIn_Print_Area_1_1_1_46">#REF!</definedName>
    <definedName name="Excel_BuiltIn_Print_Area_1_1_1_47">#REF!</definedName>
    <definedName name="Excel_BuiltIn_Print_Area_1_1_1_48">#REF!</definedName>
    <definedName name="Excel_BuiltIn_Print_Area_1_1_1_49">#REF!</definedName>
    <definedName name="Excel_BuiltIn_Print_Area_1_1_1_5">#REF!</definedName>
    <definedName name="Excel_BuiltIn_Print_Area_1_1_1_50">#REF!</definedName>
    <definedName name="Excel_BuiltIn_Print_Area_1_1_1_51">#REF!</definedName>
    <definedName name="Excel_BuiltIn_Print_Area_1_1_1_52">#REF!</definedName>
    <definedName name="Excel_BuiltIn_Print_Area_1_1_1_53">#REF!</definedName>
    <definedName name="Excel_BuiltIn_Print_Area_1_1_1_54">#REF!</definedName>
    <definedName name="Excel_BuiltIn_Print_Area_1_1_1_55">#REF!</definedName>
    <definedName name="Excel_BuiltIn_Print_Area_1_1_1_56">#REF!</definedName>
    <definedName name="Excel_BuiltIn_Print_Area_1_1_1_57">#REF!</definedName>
    <definedName name="Excel_BuiltIn_Print_Area_1_1_1_58">#REF!</definedName>
    <definedName name="Excel_BuiltIn_Print_Area_1_1_1_59">#REF!</definedName>
    <definedName name="Excel_BuiltIn_Print_Area_1_1_1_6">#REF!</definedName>
    <definedName name="Excel_BuiltIn_Print_Area_1_1_1_60">#REF!</definedName>
    <definedName name="Excel_BuiltIn_Print_Area_1_1_1_61">#REF!</definedName>
    <definedName name="Excel_BuiltIn_Print_Area_1_1_1_62">#REF!</definedName>
    <definedName name="Excel_BuiltIn_Print_Area_1_1_1_63">#REF!</definedName>
    <definedName name="Excel_BuiltIn_Print_Area_1_1_1_64">#REF!</definedName>
    <definedName name="Excel_BuiltIn_Print_Area_1_1_1_65">#REF!</definedName>
    <definedName name="Excel_BuiltIn_Print_Area_1_1_1_66">#REF!</definedName>
    <definedName name="Excel_BuiltIn_Print_Area_1_1_1_67">#REF!</definedName>
    <definedName name="Excel_BuiltIn_Print_Area_1_1_1_68">#REF!</definedName>
    <definedName name="Excel_BuiltIn_Print_Area_1_1_1_69">#REF!</definedName>
    <definedName name="Excel_BuiltIn_Print_Area_1_1_1_7">#REF!</definedName>
    <definedName name="Excel_BuiltIn_Print_Area_1_1_1_70">#REF!</definedName>
    <definedName name="Excel_BuiltIn_Print_Area_1_1_1_71">#REF!</definedName>
    <definedName name="Excel_BuiltIn_Print_Area_1_1_1_72">#REF!</definedName>
    <definedName name="Excel_BuiltIn_Print_Area_1_1_1_73">#REF!</definedName>
    <definedName name="Excel_BuiltIn_Print_Area_1_1_1_74">#REF!</definedName>
    <definedName name="Excel_BuiltIn_Print_Area_1_1_1_75">#REF!</definedName>
    <definedName name="Excel_BuiltIn_Print_Area_1_1_1_8">#REF!</definedName>
    <definedName name="Excel_BuiltIn_Print_Area_1_1_1_9">#REF!</definedName>
    <definedName name="Excel_BuiltIn_Print_Area_1_1_10">#REF!</definedName>
    <definedName name="Excel_BuiltIn_Print_Area_1_1_11">#REF!</definedName>
    <definedName name="Excel_BuiltIn_Print_Area_1_1_12">#REF!</definedName>
    <definedName name="Excel_BuiltIn_Print_Area_1_1_13">#REF!</definedName>
    <definedName name="Excel_BuiltIn_Print_Area_1_1_14">#REF!</definedName>
    <definedName name="Excel_BuiltIn_Print_Area_1_1_15">#REF!</definedName>
    <definedName name="Excel_BuiltIn_Print_Area_1_1_16">#REF!</definedName>
    <definedName name="Excel_BuiltIn_Print_Area_1_1_17">#REF!</definedName>
    <definedName name="Excel_BuiltIn_Print_Area_1_1_18">#REF!</definedName>
    <definedName name="Excel_BuiltIn_Print_Area_1_1_19">#REF!</definedName>
    <definedName name="Excel_BuiltIn_Print_Area_1_1_2">#REF!</definedName>
    <definedName name="Excel_BuiltIn_Print_Area_1_1_20">#REF!</definedName>
    <definedName name="Excel_BuiltIn_Print_Area_1_1_21">#REF!</definedName>
    <definedName name="Excel_BuiltIn_Print_Area_1_1_22">#REF!</definedName>
    <definedName name="Excel_BuiltIn_Print_Area_1_1_23">#REF!</definedName>
    <definedName name="Excel_BuiltIn_Print_Area_1_1_24">#REF!</definedName>
    <definedName name="Excel_BuiltIn_Print_Area_1_1_25">#REF!</definedName>
    <definedName name="Excel_BuiltIn_Print_Area_1_1_26">#REF!</definedName>
    <definedName name="Excel_BuiltIn_Print_Area_1_1_27">#REF!</definedName>
    <definedName name="Excel_BuiltIn_Print_Area_1_1_28">#REF!</definedName>
    <definedName name="Excel_BuiltIn_Print_Area_1_1_29">#REF!</definedName>
    <definedName name="Excel_BuiltIn_Print_Area_1_1_3">#REF!</definedName>
    <definedName name="Excel_BuiltIn_Print_Area_1_1_30">#REF!</definedName>
    <definedName name="Excel_BuiltIn_Print_Area_1_1_31">#REF!</definedName>
    <definedName name="Excel_BuiltIn_Print_Area_1_1_32">#REF!</definedName>
    <definedName name="Excel_BuiltIn_Print_Area_1_1_33">#REF!</definedName>
    <definedName name="Excel_BuiltIn_Print_Area_1_1_34">#REF!</definedName>
    <definedName name="Excel_BuiltIn_Print_Area_1_1_35">#REF!</definedName>
    <definedName name="Excel_BuiltIn_Print_Area_1_1_36">#REF!</definedName>
    <definedName name="Excel_BuiltIn_Print_Area_1_1_37">#REF!</definedName>
    <definedName name="Excel_BuiltIn_Print_Area_1_1_4">#REF!</definedName>
    <definedName name="Excel_BuiltIn_Print_Area_1_1_5">#REF!</definedName>
    <definedName name="Excel_BuiltIn_Print_Area_1_1_6">#REF!</definedName>
    <definedName name="Excel_BuiltIn_Print_Area_1_1_7">#REF!</definedName>
    <definedName name="Excel_BuiltIn_Print_Area_1_1_8">#REF!</definedName>
    <definedName name="Excel_BuiltIn_Print_Area_1_1_9">#REF!</definedName>
    <definedName name="Excel_BuiltIn_Print_Area_1_10">#REF!</definedName>
    <definedName name="Excel_BuiltIn_Print_Area_1_11">#REF!</definedName>
    <definedName name="Excel_BuiltIn_Print_Area_1_12">#REF!</definedName>
    <definedName name="Excel_BuiltIn_Print_Area_1_13">#REF!</definedName>
    <definedName name="Excel_BuiltIn_Print_Area_1_14">#REF!</definedName>
    <definedName name="Excel_BuiltIn_Print_Area_1_15">#REF!</definedName>
    <definedName name="Excel_BuiltIn_Print_Area_1_16">#REF!</definedName>
    <definedName name="Excel_BuiltIn_Print_Area_1_17">#REF!</definedName>
    <definedName name="Excel_BuiltIn_Print_Area_1_18">#REF!</definedName>
    <definedName name="Excel_BuiltIn_Print_Area_1_19">#REF!</definedName>
    <definedName name="Excel_BuiltIn_Print_Area_1_2">#REF!</definedName>
    <definedName name="Excel_BuiltIn_Print_Area_1_20">#REF!</definedName>
    <definedName name="Excel_BuiltIn_Print_Area_1_21">#REF!</definedName>
    <definedName name="Excel_BuiltIn_Print_Area_1_22">#REF!</definedName>
    <definedName name="Excel_BuiltIn_Print_Area_1_23">#REF!</definedName>
    <definedName name="Excel_BuiltIn_Print_Area_1_24">#REF!</definedName>
    <definedName name="Excel_BuiltIn_Print_Area_1_25">#REF!</definedName>
    <definedName name="Excel_BuiltIn_Print_Area_1_26">#REF!</definedName>
    <definedName name="Excel_BuiltIn_Print_Area_1_27">#REF!</definedName>
    <definedName name="Excel_BuiltIn_Print_Area_1_28">#REF!</definedName>
    <definedName name="Excel_BuiltIn_Print_Area_1_29">#REF!</definedName>
    <definedName name="Excel_BuiltIn_Print_Area_1_3">#REF!</definedName>
    <definedName name="Excel_BuiltIn_Print_Area_1_30">#REF!</definedName>
    <definedName name="Excel_BuiltIn_Print_Area_1_31">#REF!</definedName>
    <definedName name="Excel_BuiltIn_Print_Area_1_32">#REF!</definedName>
    <definedName name="Excel_BuiltIn_Print_Area_1_33">#REF!</definedName>
    <definedName name="Excel_BuiltIn_Print_Area_1_34">#REF!</definedName>
    <definedName name="Excel_BuiltIn_Print_Area_1_35">#REF!</definedName>
    <definedName name="Excel_BuiltIn_Print_Area_1_36">#REF!</definedName>
    <definedName name="Excel_BuiltIn_Print_Area_1_37">#REF!</definedName>
    <definedName name="Excel_BuiltIn_Print_Area_1_4">#REF!</definedName>
    <definedName name="EXCEL_bUILTIN_PRINT_AREA_1_5">#REF!</definedName>
    <definedName name="EXCEL_bUILTIN_PRINT_AREA_1_5_1">#REF!</definedName>
    <definedName name="EXCEL_bUILTIN_PRINT_AREA_1_5_1_1">#REF!</definedName>
    <definedName name="EXCEL_bUILTIN_PRINT_AREA_1_5_10">#REF!</definedName>
    <definedName name="EXCEL_bUILTIN_PRINT_AREA_1_5_11">#REF!</definedName>
    <definedName name="EXCEL_bUILTIN_PRINT_AREA_1_5_12">#REF!</definedName>
    <definedName name="EXCEL_bUILTIN_PRINT_AREA_1_5_13">#REF!</definedName>
    <definedName name="EXCEL_bUILTIN_PRINT_AREA_1_5_14">#REF!</definedName>
    <definedName name="EXCEL_bUILTIN_PRINT_AREA_1_5_15">#REF!</definedName>
    <definedName name="EXCEL_bUILTIN_PRINT_AREA_1_5_16">#REF!</definedName>
    <definedName name="EXCEL_bUILTIN_PRINT_AREA_1_5_17">#REF!</definedName>
    <definedName name="EXCEL_bUILTIN_PRINT_AREA_1_5_18">#REF!</definedName>
    <definedName name="EXCEL_bUILTIN_PRINT_AREA_1_5_19">#REF!</definedName>
    <definedName name="EXCEL_bUILTIN_PRINT_AREA_1_5_2">#REF!</definedName>
    <definedName name="EXCEL_bUILTIN_PRINT_AREA_1_5_20">#REF!</definedName>
    <definedName name="EXCEL_bUILTIN_PRINT_AREA_1_5_21">#REF!</definedName>
    <definedName name="EXCEL_bUILTIN_PRINT_AREA_1_5_22">#REF!</definedName>
    <definedName name="EXCEL_bUILTIN_PRINT_AREA_1_5_23">#REF!</definedName>
    <definedName name="EXCEL_bUILTIN_PRINT_AREA_1_5_24">#REF!</definedName>
    <definedName name="EXCEL_bUILTIN_PRINT_AREA_1_5_25">#REF!</definedName>
    <definedName name="EXCEL_bUILTIN_PRINT_AREA_1_5_26">#REF!</definedName>
    <definedName name="EXCEL_bUILTIN_PRINT_AREA_1_5_27">#REF!</definedName>
    <definedName name="EXCEL_bUILTIN_PRINT_AREA_1_5_28">#REF!</definedName>
    <definedName name="EXCEL_bUILTIN_PRINT_AREA_1_5_29">#REF!</definedName>
    <definedName name="EXCEL_bUILTIN_PRINT_AREA_1_5_3">#REF!</definedName>
    <definedName name="EXCEL_bUILTIN_PRINT_AREA_1_5_30">#REF!</definedName>
    <definedName name="EXCEL_bUILTIN_PRINT_AREA_1_5_31">#REF!</definedName>
    <definedName name="EXCEL_bUILTIN_PRINT_AREA_1_5_32">#REF!</definedName>
    <definedName name="EXCEL_bUILTIN_PRINT_AREA_1_5_33">#REF!</definedName>
    <definedName name="EXCEL_bUILTIN_PRINT_AREA_1_5_34">#REF!</definedName>
    <definedName name="EXCEL_bUILTIN_PRINT_AREA_1_5_35">#REF!</definedName>
    <definedName name="EXCEL_bUILTIN_PRINT_AREA_1_5_36">#REF!</definedName>
    <definedName name="EXCEL_bUILTIN_PRINT_AREA_1_5_37">#REF!</definedName>
    <definedName name="EXCEL_bUILTIN_PRINT_AREA_1_5_4">#REF!</definedName>
    <definedName name="EXCEL_bUILTIN_PRINT_AREA_1_5_5">#REF!</definedName>
    <definedName name="EXCEL_bUILTIN_PRINT_AREA_1_5_6">#REF!</definedName>
    <definedName name="EXCEL_bUILTIN_PRINT_AREA_1_5_7">#REF!</definedName>
    <definedName name="EXCEL_bUILTIN_PRINT_AREA_1_5_8">#REF!</definedName>
    <definedName name="EXCEL_bUILTIN_PRINT_AREA_1_5_9">#REF!</definedName>
    <definedName name="Excel_BuiltIn_Print_Area_1_6">#REF!</definedName>
    <definedName name="Excel_BuiltIn_Print_Area_1_7">#REF!</definedName>
    <definedName name="Excel_BuiltIn_Print_Area_1_8">#REF!</definedName>
    <definedName name="Excel_BuiltIn_Print_Area_1_9">#REF!</definedName>
    <definedName name="Excel_BuiltIn_Print_Area_10">#REF!</definedName>
    <definedName name="Excel_BuiltIn_Print_Area_10_1">#REF!</definedName>
    <definedName name="Excel_BuiltIn_Print_Area_10_1_1">#REF!</definedName>
    <definedName name="Excel_BuiltIn_Print_Area_10_1_1_1">#REF!</definedName>
    <definedName name="Excel_BuiltIn_Print_Area_10_1_1_1_1">#REF!</definedName>
    <definedName name="Excel_BuiltIn_Print_Area_10_1_1_1_1_1">#REF!</definedName>
    <definedName name="Excel_BuiltIn_Print_Area_10_1_1_10">#REF!</definedName>
    <definedName name="Excel_BuiltIn_Print_Area_10_1_1_11">#REF!</definedName>
    <definedName name="Excel_BuiltIn_Print_Area_10_1_1_12">#REF!</definedName>
    <definedName name="Excel_BuiltIn_Print_Area_10_1_1_13">#REF!</definedName>
    <definedName name="Excel_BuiltIn_Print_Area_10_1_1_14">#REF!</definedName>
    <definedName name="Excel_BuiltIn_Print_Area_10_1_1_15">#REF!</definedName>
    <definedName name="Excel_BuiltIn_Print_Area_10_1_1_16">#REF!</definedName>
    <definedName name="Excel_BuiltIn_Print_Area_10_1_1_17">#REF!</definedName>
    <definedName name="Excel_BuiltIn_Print_Area_10_1_1_18">#REF!</definedName>
    <definedName name="Excel_BuiltIn_Print_Area_10_1_1_19">#REF!</definedName>
    <definedName name="Excel_BuiltIn_Print_Area_10_1_1_2">#REF!</definedName>
    <definedName name="Excel_BuiltIn_Print_Area_10_1_1_20">#REF!</definedName>
    <definedName name="Excel_BuiltIn_Print_Area_10_1_1_21">#REF!</definedName>
    <definedName name="Excel_BuiltIn_Print_Area_10_1_1_22">#REF!</definedName>
    <definedName name="Excel_BuiltIn_Print_Area_10_1_1_23">#REF!</definedName>
    <definedName name="Excel_BuiltIn_Print_Area_10_1_1_24">#REF!</definedName>
    <definedName name="Excel_BuiltIn_Print_Area_10_1_1_25">#REF!</definedName>
    <definedName name="Excel_BuiltIn_Print_Area_10_1_1_26">#REF!</definedName>
    <definedName name="Excel_BuiltIn_Print_Area_10_1_1_27">#REF!</definedName>
    <definedName name="Excel_BuiltIn_Print_Area_10_1_1_28">#REF!</definedName>
    <definedName name="Excel_BuiltIn_Print_Area_10_1_1_29">#REF!</definedName>
    <definedName name="Excel_BuiltIn_Print_Area_10_1_1_3">#REF!</definedName>
    <definedName name="Excel_BuiltIn_Print_Area_10_1_1_30">#REF!</definedName>
    <definedName name="Excel_BuiltIn_Print_Area_10_1_1_31">#REF!</definedName>
    <definedName name="Excel_BuiltIn_Print_Area_10_1_1_32">#REF!</definedName>
    <definedName name="Excel_BuiltIn_Print_Area_10_1_1_33">#REF!</definedName>
    <definedName name="Excel_BuiltIn_Print_Area_10_1_1_34">#REF!</definedName>
    <definedName name="Excel_BuiltIn_Print_Area_10_1_1_35">#REF!</definedName>
    <definedName name="Excel_BuiltIn_Print_Area_10_1_1_36">#REF!</definedName>
    <definedName name="Excel_BuiltIn_Print_Area_10_1_1_37">#REF!</definedName>
    <definedName name="Excel_BuiltIn_Print_Area_10_1_1_4">#REF!</definedName>
    <definedName name="Excel_BuiltIn_Print_Area_10_1_1_5">#REF!</definedName>
    <definedName name="Excel_BuiltIn_Print_Area_10_1_1_6">#REF!</definedName>
    <definedName name="Excel_BuiltIn_Print_Area_10_1_1_7">#REF!</definedName>
    <definedName name="Excel_BuiltIn_Print_Area_10_1_1_8">#REF!</definedName>
    <definedName name="Excel_BuiltIn_Print_Area_10_1_1_9">#REF!</definedName>
    <definedName name="Excel_BuiltIn_Print_Area_10_1_10">#REF!</definedName>
    <definedName name="Excel_BuiltIn_Print_Area_10_1_11">#REF!</definedName>
    <definedName name="Excel_BuiltIn_Print_Area_10_1_12">#REF!</definedName>
    <definedName name="Excel_BuiltIn_Print_Area_10_1_13">#REF!</definedName>
    <definedName name="Excel_BuiltIn_Print_Area_10_1_14">#REF!</definedName>
    <definedName name="Excel_BuiltIn_Print_Area_10_1_15">#REF!</definedName>
    <definedName name="Excel_BuiltIn_Print_Area_10_1_16">#REF!</definedName>
    <definedName name="Excel_BuiltIn_Print_Area_10_1_17">#REF!</definedName>
    <definedName name="Excel_BuiltIn_Print_Area_10_1_18">#REF!</definedName>
    <definedName name="Excel_BuiltIn_Print_Area_10_1_19">#REF!</definedName>
    <definedName name="Excel_BuiltIn_Print_Area_10_1_2">#REF!</definedName>
    <definedName name="Excel_BuiltIn_Print_Area_10_1_20">#REF!</definedName>
    <definedName name="Excel_BuiltIn_Print_Area_10_1_21">#REF!</definedName>
    <definedName name="Excel_BuiltIn_Print_Area_10_1_22">#REF!</definedName>
    <definedName name="Excel_BuiltIn_Print_Area_10_1_23">#REF!</definedName>
    <definedName name="Excel_BuiltIn_Print_Area_10_1_24">#REF!</definedName>
    <definedName name="Excel_BuiltIn_Print_Area_10_1_25">#REF!</definedName>
    <definedName name="Excel_BuiltIn_Print_Area_10_1_26">#REF!</definedName>
    <definedName name="Excel_BuiltIn_Print_Area_10_1_27">#REF!</definedName>
    <definedName name="Excel_BuiltIn_Print_Area_10_1_28">#REF!</definedName>
    <definedName name="Excel_BuiltIn_Print_Area_10_1_29">#REF!</definedName>
    <definedName name="Excel_BuiltIn_Print_Area_10_1_3">#REF!</definedName>
    <definedName name="Excel_BuiltIn_Print_Area_10_1_30">#REF!</definedName>
    <definedName name="Excel_BuiltIn_Print_Area_10_1_31">#REF!</definedName>
    <definedName name="Excel_BuiltIn_Print_Area_10_1_32">#REF!</definedName>
    <definedName name="Excel_BuiltIn_Print_Area_10_1_33">#REF!</definedName>
    <definedName name="Excel_BuiltIn_Print_Area_10_1_34">#REF!</definedName>
    <definedName name="Excel_BuiltIn_Print_Area_10_1_35">#REF!</definedName>
    <definedName name="Excel_BuiltIn_Print_Area_10_1_36">#REF!</definedName>
    <definedName name="Excel_BuiltIn_Print_Area_10_1_37">#REF!</definedName>
    <definedName name="Excel_BuiltIn_Print_Area_10_1_38">#REF!</definedName>
    <definedName name="Excel_BuiltIn_Print_Area_10_1_39">#REF!</definedName>
    <definedName name="Excel_BuiltIn_Print_Area_10_1_4">#REF!</definedName>
    <definedName name="Excel_BuiltIn_Print_Area_10_1_40">#REF!</definedName>
    <definedName name="Excel_BuiltIn_Print_Area_10_1_41">#REF!</definedName>
    <definedName name="Excel_BuiltIn_Print_Area_10_1_42">#REF!</definedName>
    <definedName name="Excel_BuiltIn_Print_Area_10_1_43">#REF!</definedName>
    <definedName name="Excel_BuiltIn_Print_Area_10_1_44">#REF!</definedName>
    <definedName name="Excel_BuiltIn_Print_Area_10_1_45">#REF!</definedName>
    <definedName name="Excel_BuiltIn_Print_Area_10_1_46">#REF!</definedName>
    <definedName name="Excel_BuiltIn_Print_Area_10_1_47">#REF!</definedName>
    <definedName name="Excel_BuiltIn_Print_Area_10_1_48">#REF!</definedName>
    <definedName name="Excel_BuiltIn_Print_Area_10_1_49">#REF!</definedName>
    <definedName name="Excel_BuiltIn_Print_Area_10_1_5">#REF!</definedName>
    <definedName name="Excel_BuiltIn_Print_Area_10_1_50">#REF!</definedName>
    <definedName name="Excel_BuiltIn_Print_Area_10_1_51">#REF!</definedName>
    <definedName name="Excel_BuiltIn_Print_Area_10_1_52">#REF!</definedName>
    <definedName name="Excel_BuiltIn_Print_Area_10_1_53">#REF!</definedName>
    <definedName name="Excel_BuiltIn_Print_Area_10_1_54">#REF!</definedName>
    <definedName name="Excel_BuiltIn_Print_Area_10_1_55">#REF!</definedName>
    <definedName name="Excel_BuiltIn_Print_Area_10_1_56">#REF!</definedName>
    <definedName name="Excel_BuiltIn_Print_Area_10_1_57">#REF!</definedName>
    <definedName name="Excel_BuiltIn_Print_Area_10_1_58">#REF!</definedName>
    <definedName name="Excel_BuiltIn_Print_Area_10_1_59">#REF!</definedName>
    <definedName name="Excel_BuiltIn_Print_Area_10_1_6">#REF!</definedName>
    <definedName name="Excel_BuiltIn_Print_Area_10_1_60">#REF!</definedName>
    <definedName name="Excel_BuiltIn_Print_Area_10_1_61">#REF!</definedName>
    <definedName name="Excel_BuiltIn_Print_Area_10_1_62">#REF!</definedName>
    <definedName name="Excel_BuiltIn_Print_Area_10_1_63">#REF!</definedName>
    <definedName name="Excel_BuiltIn_Print_Area_10_1_64">#REF!</definedName>
    <definedName name="Excel_BuiltIn_Print_Area_10_1_65">#REF!</definedName>
    <definedName name="Excel_BuiltIn_Print_Area_10_1_66">#REF!</definedName>
    <definedName name="Excel_BuiltIn_Print_Area_10_1_67">#REF!</definedName>
    <definedName name="Excel_BuiltIn_Print_Area_10_1_68">#REF!</definedName>
    <definedName name="Excel_BuiltIn_Print_Area_10_1_69">#REF!</definedName>
    <definedName name="Excel_BuiltIn_Print_Area_10_1_7">#REF!</definedName>
    <definedName name="Excel_BuiltIn_Print_Area_10_1_70">#REF!</definedName>
    <definedName name="Excel_BuiltIn_Print_Area_10_1_71">#REF!</definedName>
    <definedName name="Excel_BuiltIn_Print_Area_10_1_72">#REF!</definedName>
    <definedName name="Excel_BuiltIn_Print_Area_10_1_73">#REF!</definedName>
    <definedName name="Excel_BuiltIn_Print_Area_10_1_74">#REF!</definedName>
    <definedName name="Excel_BuiltIn_Print_Area_10_1_75">#REF!</definedName>
    <definedName name="Excel_BuiltIn_Print_Area_10_1_8">#REF!</definedName>
    <definedName name="Excel_BuiltIn_Print_Area_10_1_9">#REF!</definedName>
    <definedName name="Excel_BuiltIn_Print_Area_10_10">#REF!</definedName>
    <definedName name="Excel_BuiltIn_Print_Area_10_11">#REF!</definedName>
    <definedName name="Excel_BuiltIn_Print_Area_10_12">#REF!</definedName>
    <definedName name="Excel_BuiltIn_Print_Area_10_13">#REF!</definedName>
    <definedName name="Excel_BuiltIn_Print_Area_10_14">#REF!</definedName>
    <definedName name="Excel_BuiltIn_Print_Area_10_15">#REF!</definedName>
    <definedName name="Excel_BuiltIn_Print_Area_10_16">#REF!</definedName>
    <definedName name="Excel_BuiltIn_Print_Area_10_17">#REF!</definedName>
    <definedName name="Excel_BuiltIn_Print_Area_10_18">#REF!</definedName>
    <definedName name="Excel_BuiltIn_Print_Area_10_19">#REF!</definedName>
    <definedName name="Excel_BuiltIn_Print_Area_10_2">#REF!</definedName>
    <definedName name="Excel_BuiltIn_Print_Area_10_20">#REF!</definedName>
    <definedName name="Excel_BuiltIn_Print_Area_10_21">#REF!</definedName>
    <definedName name="Excel_BuiltIn_Print_Area_10_22">#REF!</definedName>
    <definedName name="Excel_BuiltIn_Print_Area_10_23">#REF!</definedName>
    <definedName name="Excel_BuiltIn_Print_Area_10_24">#REF!</definedName>
    <definedName name="Excel_BuiltIn_Print_Area_10_25">#REF!</definedName>
    <definedName name="Excel_BuiltIn_Print_Area_10_26">#REF!</definedName>
    <definedName name="Excel_BuiltIn_Print_Area_10_27">#REF!</definedName>
    <definedName name="Excel_BuiltIn_Print_Area_10_28">#REF!</definedName>
    <definedName name="Excel_BuiltIn_Print_Area_10_29">#REF!</definedName>
    <definedName name="Excel_BuiltIn_Print_Area_10_3">#REF!</definedName>
    <definedName name="Excel_BuiltIn_Print_Area_10_30">#REF!</definedName>
    <definedName name="Excel_BuiltIn_Print_Area_10_31">#REF!</definedName>
    <definedName name="Excel_BuiltIn_Print_Area_10_32">#REF!</definedName>
    <definedName name="Excel_BuiltIn_Print_Area_10_33">#REF!</definedName>
    <definedName name="Excel_BuiltIn_Print_Area_10_34">#REF!</definedName>
    <definedName name="Excel_BuiltIn_Print_Area_10_35">#REF!</definedName>
    <definedName name="Excel_BuiltIn_Print_Area_10_36">#REF!</definedName>
    <definedName name="Excel_BuiltIn_Print_Area_10_37">#REF!</definedName>
    <definedName name="Excel_BuiltIn_Print_Area_10_4">#REF!</definedName>
    <definedName name="Excel_BuiltIn_Print_Area_10_5">#REF!</definedName>
    <definedName name="Excel_BuiltIn_Print_Area_10_6">#REF!</definedName>
    <definedName name="Excel_BuiltIn_Print_Area_10_7">#REF!</definedName>
    <definedName name="Excel_BuiltIn_Print_Area_10_8">#REF!</definedName>
    <definedName name="Excel_BuiltIn_Print_Area_10_9">#REF!</definedName>
    <definedName name="Excel_BuiltIn_Print_Area_11">#REF!</definedName>
    <definedName name="Excel_BuiltIn_Print_Area_11_1">#REF!</definedName>
    <definedName name="Excel_BuiltIn_Print_Area_11_1_1">#REF!</definedName>
    <definedName name="Excel_BuiltIn_Print_Area_11_1_1_1">#REF!</definedName>
    <definedName name="Excel_BuiltIn_Print_Area_11_1_1_1_1">#REF!</definedName>
    <definedName name="Excel_BuiltIn_Print_Area_11_10">#REF!</definedName>
    <definedName name="Excel_BuiltIn_Print_Area_11_11">#REF!</definedName>
    <definedName name="Excel_BuiltIn_Print_Area_11_12">#REF!</definedName>
    <definedName name="Excel_BuiltIn_Print_Area_11_13">#REF!</definedName>
    <definedName name="Excel_BuiltIn_Print_Area_11_14">#REF!</definedName>
    <definedName name="Excel_BuiltIn_Print_Area_11_15">#REF!</definedName>
    <definedName name="Excel_BuiltIn_Print_Area_11_16">#REF!</definedName>
    <definedName name="Excel_BuiltIn_Print_Area_11_17">#REF!</definedName>
    <definedName name="Excel_BuiltIn_Print_Area_11_18">#REF!</definedName>
    <definedName name="Excel_BuiltIn_Print_Area_11_19">#REF!</definedName>
    <definedName name="Excel_BuiltIn_Print_Area_11_2">#REF!</definedName>
    <definedName name="Excel_BuiltIn_Print_Area_11_20">#REF!</definedName>
    <definedName name="Excel_BuiltIn_Print_Area_11_21">#REF!</definedName>
    <definedName name="Excel_BuiltIn_Print_Area_11_22">#REF!</definedName>
    <definedName name="Excel_BuiltIn_Print_Area_11_23">#REF!</definedName>
    <definedName name="Excel_BuiltIn_Print_Area_11_24">#REF!</definedName>
    <definedName name="Excel_BuiltIn_Print_Area_11_25">#REF!</definedName>
    <definedName name="Excel_BuiltIn_Print_Area_11_26">#REF!</definedName>
    <definedName name="Excel_BuiltIn_Print_Area_11_27">#REF!</definedName>
    <definedName name="Excel_BuiltIn_Print_Area_11_28">#REF!</definedName>
    <definedName name="Excel_BuiltIn_Print_Area_11_29">#REF!</definedName>
    <definedName name="Excel_BuiltIn_Print_Area_11_3">#REF!</definedName>
    <definedName name="Excel_BuiltIn_Print_Area_11_30">#REF!</definedName>
    <definedName name="Excel_BuiltIn_Print_Area_11_31">#REF!</definedName>
    <definedName name="Excel_BuiltIn_Print_Area_11_32">#REF!</definedName>
    <definedName name="Excel_BuiltIn_Print_Area_11_33">#REF!</definedName>
    <definedName name="Excel_BuiltIn_Print_Area_11_34">#REF!</definedName>
    <definedName name="Excel_BuiltIn_Print_Area_11_35">#REF!</definedName>
    <definedName name="Excel_BuiltIn_Print_Area_11_36">#REF!</definedName>
    <definedName name="Excel_BuiltIn_Print_Area_11_37">#REF!</definedName>
    <definedName name="Excel_BuiltIn_Print_Area_11_4">#REF!</definedName>
    <definedName name="Excel_BuiltIn_Print_Area_11_5">#REF!</definedName>
    <definedName name="Excel_BuiltIn_Print_Area_11_6">#REF!</definedName>
    <definedName name="Excel_BuiltIn_Print_Area_11_7">#REF!</definedName>
    <definedName name="Excel_BuiltIn_Print_Area_11_8">#REF!</definedName>
    <definedName name="Excel_BuiltIn_Print_Area_11_9">#REF!</definedName>
    <definedName name="Excel_BuiltIn_Print_Area_12">#REF!</definedName>
    <definedName name="Excel_BuiltIn_Print_Area_12_1">#REF!</definedName>
    <definedName name="Excel_BuiltIn_Print_Area_12_1_1">#REF!</definedName>
    <definedName name="Excel_BuiltIn_Print_Area_12_1_1_1">#REF!</definedName>
    <definedName name="Excel_BuiltIn_Print_Area_12_1_1_1_1">#REF!</definedName>
    <definedName name="Excel_BuiltIn_Print_Area_12_1_1_1_1_1">#REF!</definedName>
    <definedName name="Excel_BuiltIn_Print_Area_12_1_10">#REF!</definedName>
    <definedName name="Excel_BuiltIn_Print_Area_12_1_11">#REF!</definedName>
    <definedName name="Excel_BuiltIn_Print_Area_12_1_12">#REF!</definedName>
    <definedName name="Excel_BuiltIn_Print_Area_12_1_13">#REF!</definedName>
    <definedName name="Excel_BuiltIn_Print_Area_12_1_14">#REF!</definedName>
    <definedName name="Excel_BuiltIn_Print_Area_12_1_15">#REF!</definedName>
    <definedName name="Excel_BuiltIn_Print_Area_12_1_16">#REF!</definedName>
    <definedName name="Excel_BuiltIn_Print_Area_12_1_17">#REF!</definedName>
    <definedName name="Excel_BuiltIn_Print_Area_12_1_18">#REF!</definedName>
    <definedName name="Excel_BuiltIn_Print_Area_12_1_19">#REF!</definedName>
    <definedName name="Excel_BuiltIn_Print_Area_12_1_2">#REF!</definedName>
    <definedName name="Excel_BuiltIn_Print_Area_12_1_20">#REF!</definedName>
    <definedName name="Excel_BuiltIn_Print_Area_12_1_21">#REF!</definedName>
    <definedName name="Excel_BuiltIn_Print_Area_12_1_22">#REF!</definedName>
    <definedName name="Excel_BuiltIn_Print_Area_12_1_23">#REF!</definedName>
    <definedName name="Excel_BuiltIn_Print_Area_12_1_24">#REF!</definedName>
    <definedName name="Excel_BuiltIn_Print_Area_12_1_25">#REF!</definedName>
    <definedName name="Excel_BuiltIn_Print_Area_12_1_26">#REF!</definedName>
    <definedName name="Excel_BuiltIn_Print_Area_12_1_27">#REF!</definedName>
    <definedName name="Excel_BuiltIn_Print_Area_12_1_28">#REF!</definedName>
    <definedName name="Excel_BuiltIn_Print_Area_12_1_29">#REF!</definedName>
    <definedName name="Excel_BuiltIn_Print_Area_12_1_3">#REF!</definedName>
    <definedName name="Excel_BuiltIn_Print_Area_12_1_30">#REF!</definedName>
    <definedName name="Excel_BuiltIn_Print_Area_12_1_31">#REF!</definedName>
    <definedName name="Excel_BuiltIn_Print_Area_12_1_32">#REF!</definedName>
    <definedName name="Excel_BuiltIn_Print_Area_12_1_33">#REF!</definedName>
    <definedName name="Excel_BuiltIn_Print_Area_12_1_34">#REF!</definedName>
    <definedName name="Excel_BuiltIn_Print_Area_12_1_35">#REF!</definedName>
    <definedName name="Excel_BuiltIn_Print_Area_12_1_36">#REF!</definedName>
    <definedName name="Excel_BuiltIn_Print_Area_12_1_37">#REF!</definedName>
    <definedName name="Excel_BuiltIn_Print_Area_12_1_4">#REF!</definedName>
    <definedName name="Excel_BuiltIn_Print_Area_12_1_5">#REF!</definedName>
    <definedName name="Excel_BuiltIn_Print_Area_12_1_6">#REF!</definedName>
    <definedName name="Excel_BuiltIn_Print_Area_12_1_7">#REF!</definedName>
    <definedName name="Excel_BuiltIn_Print_Area_12_1_8">#REF!</definedName>
    <definedName name="Excel_BuiltIn_Print_Area_12_1_9">#REF!</definedName>
    <definedName name="Excel_BuiltIn_Print_Area_12_10">#REF!</definedName>
    <definedName name="Excel_BuiltIn_Print_Area_12_11">#REF!</definedName>
    <definedName name="Excel_BuiltIn_Print_Area_12_12">#REF!</definedName>
    <definedName name="Excel_BuiltIn_Print_Area_12_13">#REF!</definedName>
    <definedName name="Excel_BuiltIn_Print_Area_12_14">#REF!</definedName>
    <definedName name="Excel_BuiltIn_Print_Area_12_15">#REF!</definedName>
    <definedName name="Excel_BuiltIn_Print_Area_12_16">#REF!</definedName>
    <definedName name="Excel_BuiltIn_Print_Area_12_17">#REF!</definedName>
    <definedName name="Excel_BuiltIn_Print_Area_12_18">#REF!</definedName>
    <definedName name="Excel_BuiltIn_Print_Area_12_19">#REF!</definedName>
    <definedName name="Excel_BuiltIn_Print_Area_12_2">#REF!</definedName>
    <definedName name="Excel_BuiltIn_Print_Area_12_20">#REF!</definedName>
    <definedName name="Excel_BuiltIn_Print_Area_12_21">#REF!</definedName>
    <definedName name="Excel_BuiltIn_Print_Area_12_22">#REF!</definedName>
    <definedName name="Excel_BuiltIn_Print_Area_12_23">#REF!</definedName>
    <definedName name="Excel_BuiltIn_Print_Area_12_24">#REF!</definedName>
    <definedName name="Excel_BuiltIn_Print_Area_12_25">#REF!</definedName>
    <definedName name="Excel_BuiltIn_Print_Area_12_26">#REF!</definedName>
    <definedName name="Excel_BuiltIn_Print_Area_12_27">#REF!</definedName>
    <definedName name="Excel_BuiltIn_Print_Area_12_28">#REF!</definedName>
    <definedName name="Excel_BuiltIn_Print_Area_12_29">#REF!</definedName>
    <definedName name="Excel_BuiltIn_Print_Area_12_3">#REF!</definedName>
    <definedName name="Excel_BuiltIn_Print_Area_12_30">#REF!</definedName>
    <definedName name="Excel_BuiltIn_Print_Area_12_31">#REF!</definedName>
    <definedName name="Excel_BuiltIn_Print_Area_12_32">#REF!</definedName>
    <definedName name="Excel_BuiltIn_Print_Area_12_33">#REF!</definedName>
    <definedName name="Excel_BuiltIn_Print_Area_12_34">#REF!</definedName>
    <definedName name="Excel_BuiltIn_Print_Area_12_35">#REF!</definedName>
    <definedName name="Excel_BuiltIn_Print_Area_12_36">#REF!</definedName>
    <definedName name="Excel_BuiltIn_Print_Area_12_37">#REF!</definedName>
    <definedName name="Excel_BuiltIn_Print_Area_12_4">#REF!</definedName>
    <definedName name="Excel_BuiltIn_Print_Area_12_5">#REF!</definedName>
    <definedName name="Excel_BuiltIn_Print_Area_12_6">#REF!</definedName>
    <definedName name="Excel_BuiltIn_Print_Area_12_7">#REF!</definedName>
    <definedName name="Excel_BuiltIn_Print_Area_12_8">#REF!</definedName>
    <definedName name="Excel_BuiltIn_Print_Area_12_9">#REF!</definedName>
    <definedName name="Excel_BuiltIn_Print_Area_13">#REF!</definedName>
    <definedName name="Excel_BuiltIn_Print_Area_14">#REF!</definedName>
    <definedName name="Excel_BuiltIn_Print_Area_14_1">#REF!</definedName>
    <definedName name="Excel_BuiltIn_Print_Area_14_1_1">#REF!</definedName>
    <definedName name="Excel_BuiltIn_Print_Area_14_10">#REF!</definedName>
    <definedName name="Excel_BuiltIn_Print_Area_14_11">#REF!</definedName>
    <definedName name="Excel_BuiltIn_Print_Area_14_12">#REF!</definedName>
    <definedName name="Excel_BuiltIn_Print_Area_14_13">#REF!</definedName>
    <definedName name="Excel_BuiltIn_Print_Area_14_14">#REF!</definedName>
    <definedName name="Excel_BuiltIn_Print_Area_14_15">#REF!</definedName>
    <definedName name="Excel_BuiltIn_Print_Area_14_16">#REF!</definedName>
    <definedName name="Excel_BuiltIn_Print_Area_14_17">#REF!</definedName>
    <definedName name="Excel_BuiltIn_Print_Area_14_18">#REF!</definedName>
    <definedName name="Excel_BuiltIn_Print_Area_14_19">#REF!</definedName>
    <definedName name="Excel_BuiltIn_Print_Area_14_2">#REF!</definedName>
    <definedName name="Excel_BuiltIn_Print_Area_14_20">#REF!</definedName>
    <definedName name="Excel_BuiltIn_Print_Area_14_21">#REF!</definedName>
    <definedName name="Excel_BuiltIn_Print_Area_14_22">#REF!</definedName>
    <definedName name="Excel_BuiltIn_Print_Area_14_23">#REF!</definedName>
    <definedName name="Excel_BuiltIn_Print_Area_14_24">#REF!</definedName>
    <definedName name="Excel_BuiltIn_Print_Area_14_25">#REF!</definedName>
    <definedName name="Excel_BuiltIn_Print_Area_14_26">#REF!</definedName>
    <definedName name="Excel_BuiltIn_Print_Area_14_27">#REF!</definedName>
    <definedName name="Excel_BuiltIn_Print_Area_14_28">#REF!</definedName>
    <definedName name="Excel_BuiltIn_Print_Area_14_29">#REF!</definedName>
    <definedName name="Excel_BuiltIn_Print_Area_14_3">#REF!</definedName>
    <definedName name="Excel_BuiltIn_Print_Area_14_30">#REF!</definedName>
    <definedName name="Excel_BuiltIn_Print_Area_14_31">#REF!</definedName>
    <definedName name="Excel_BuiltIn_Print_Area_14_32">#REF!</definedName>
    <definedName name="Excel_BuiltIn_Print_Area_14_33">#REF!</definedName>
    <definedName name="Excel_BuiltIn_Print_Area_14_34">#REF!</definedName>
    <definedName name="Excel_BuiltIn_Print_Area_14_35">#REF!</definedName>
    <definedName name="Excel_BuiltIn_Print_Area_14_36">#REF!</definedName>
    <definedName name="Excel_BuiltIn_Print_Area_14_37">#REF!</definedName>
    <definedName name="Excel_BuiltIn_Print_Area_14_4">#REF!</definedName>
    <definedName name="Excel_BuiltIn_Print_Area_14_5">#REF!</definedName>
    <definedName name="Excel_BuiltIn_Print_Area_14_6">#REF!</definedName>
    <definedName name="Excel_BuiltIn_Print_Area_14_7">#REF!</definedName>
    <definedName name="Excel_BuiltIn_Print_Area_14_8">#REF!</definedName>
    <definedName name="Excel_BuiltIn_Print_Area_14_9">#REF!</definedName>
    <definedName name="Excel_BuiltIn_Print_Area_15">#REF!</definedName>
    <definedName name="Excel_BuiltIn_Print_Area_17">#REF!</definedName>
    <definedName name="Excel_BuiltIn_Print_Area_18">#REF!</definedName>
    <definedName name="Excel_BuiltIn_Print_Area_19">#REF!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1_1_1">#REF!</definedName>
    <definedName name="Excel_BuiltIn_Print_Area_2_1_1_1_1_1">#REF!</definedName>
    <definedName name="Excel_BuiltIn_Print_Area_2_1_1_1_1_1_1">#REF!</definedName>
    <definedName name="Excel_BuiltIn_Print_Area_2_1_1_1_1_1_1_1">#REF!</definedName>
    <definedName name="Excel_BuiltIn_Print_Area_2_1_1_1_1_1_1_1_1">#REF!</definedName>
    <definedName name="Excel_BuiltIn_Print_Area_2_1_1_1_1_1_1_1_1_1">#REF!</definedName>
    <definedName name="Excel_BuiltIn_Print_Area_2_1_1_1_1_1_1_1_1_1_1">#REF!</definedName>
    <definedName name="Excel_BuiltIn_Print_Area_2_1_1_1_1_1_1_1_1_1_1_1">#REF!</definedName>
    <definedName name="Excel_BuiltIn_Print_Area_2_1_1_1_1_10">#REF!</definedName>
    <definedName name="Excel_BuiltIn_Print_Area_2_1_1_1_1_11">#REF!</definedName>
    <definedName name="Excel_BuiltIn_Print_Area_2_1_1_1_1_12">#REF!</definedName>
    <definedName name="Excel_BuiltIn_Print_Area_2_1_1_1_1_13">#REF!</definedName>
    <definedName name="Excel_BuiltIn_Print_Area_2_1_1_1_1_14">#REF!</definedName>
    <definedName name="Excel_BuiltIn_Print_Area_2_1_1_1_1_15">#REF!</definedName>
    <definedName name="Excel_BuiltIn_Print_Area_2_1_1_1_1_16">#REF!</definedName>
    <definedName name="Excel_BuiltIn_Print_Area_2_1_1_1_1_17">#REF!</definedName>
    <definedName name="Excel_BuiltIn_Print_Area_2_1_1_1_1_18">#REF!</definedName>
    <definedName name="Excel_BuiltIn_Print_Area_2_1_1_1_1_19">#REF!</definedName>
    <definedName name="Excel_BuiltIn_Print_Area_2_1_1_1_1_2">#REF!</definedName>
    <definedName name="Excel_BuiltIn_Print_Area_2_1_1_1_1_20">#REF!</definedName>
    <definedName name="Excel_BuiltIn_Print_Area_2_1_1_1_1_21">#REF!</definedName>
    <definedName name="Excel_BuiltIn_Print_Area_2_1_1_1_1_22">#REF!</definedName>
    <definedName name="Excel_BuiltIn_Print_Area_2_1_1_1_1_23">#REF!</definedName>
    <definedName name="Excel_BuiltIn_Print_Area_2_1_1_1_1_24">#REF!</definedName>
    <definedName name="Excel_BuiltIn_Print_Area_2_1_1_1_1_25">#REF!</definedName>
    <definedName name="Excel_BuiltIn_Print_Area_2_1_1_1_1_26">#REF!</definedName>
    <definedName name="Excel_BuiltIn_Print_Area_2_1_1_1_1_27">#REF!</definedName>
    <definedName name="Excel_BuiltIn_Print_Area_2_1_1_1_1_28">#REF!</definedName>
    <definedName name="Excel_BuiltIn_Print_Area_2_1_1_1_1_29">#REF!</definedName>
    <definedName name="Excel_BuiltIn_Print_Area_2_1_1_1_1_3">#REF!</definedName>
    <definedName name="Excel_BuiltIn_Print_Area_2_1_1_1_1_30">#REF!</definedName>
    <definedName name="Excel_BuiltIn_Print_Area_2_1_1_1_1_31">#REF!</definedName>
    <definedName name="Excel_BuiltIn_Print_Area_2_1_1_1_1_32">#REF!</definedName>
    <definedName name="Excel_BuiltIn_Print_Area_2_1_1_1_1_33">#REF!</definedName>
    <definedName name="Excel_BuiltIn_Print_Area_2_1_1_1_1_34">#REF!</definedName>
    <definedName name="Excel_BuiltIn_Print_Area_2_1_1_1_1_35">#REF!</definedName>
    <definedName name="Excel_BuiltIn_Print_Area_2_1_1_1_1_36">#REF!</definedName>
    <definedName name="Excel_BuiltIn_Print_Area_2_1_1_1_1_37">#REF!</definedName>
    <definedName name="Excel_BuiltIn_Print_Area_2_1_1_1_1_4">#REF!</definedName>
    <definedName name="Excel_BuiltIn_Print_Area_2_1_1_1_1_5">#REF!</definedName>
    <definedName name="Excel_BuiltIn_Print_Area_2_1_1_1_1_6">#REF!</definedName>
    <definedName name="Excel_BuiltIn_Print_Area_2_1_1_1_1_7">#REF!</definedName>
    <definedName name="Excel_BuiltIn_Print_Area_2_1_1_1_1_8">#REF!</definedName>
    <definedName name="Excel_BuiltIn_Print_Area_2_1_1_1_1_9">#REF!</definedName>
    <definedName name="Excel_BuiltIn_Print_Area_2_1_1_1_10">#REF!</definedName>
    <definedName name="Excel_BuiltIn_Print_Area_2_1_1_1_11">#REF!</definedName>
    <definedName name="Excel_BuiltIn_Print_Area_2_1_1_1_12">#REF!</definedName>
    <definedName name="Excel_BuiltIn_Print_Area_2_1_1_1_13">#REF!</definedName>
    <definedName name="Excel_BuiltIn_Print_Area_2_1_1_1_14">#REF!</definedName>
    <definedName name="Excel_BuiltIn_Print_Area_2_1_1_1_15">#REF!</definedName>
    <definedName name="Excel_BuiltIn_Print_Area_2_1_1_1_16">#REF!</definedName>
    <definedName name="Excel_BuiltIn_Print_Area_2_1_1_1_17">#REF!</definedName>
    <definedName name="Excel_BuiltIn_Print_Area_2_1_1_1_18">#REF!</definedName>
    <definedName name="Excel_BuiltIn_Print_Area_2_1_1_1_19">#REF!</definedName>
    <definedName name="Excel_BuiltIn_Print_Area_2_1_1_1_2">#REF!</definedName>
    <definedName name="Excel_BuiltIn_Print_Area_2_1_1_1_20">#REF!</definedName>
    <definedName name="Excel_BuiltIn_Print_Area_2_1_1_1_21">#REF!</definedName>
    <definedName name="Excel_BuiltIn_Print_Area_2_1_1_1_22">#REF!</definedName>
    <definedName name="Excel_BuiltIn_Print_Area_2_1_1_1_23">#REF!</definedName>
    <definedName name="Excel_BuiltIn_Print_Area_2_1_1_1_24">#REF!</definedName>
    <definedName name="Excel_BuiltIn_Print_Area_2_1_1_1_25">#REF!</definedName>
    <definedName name="Excel_BuiltIn_Print_Area_2_1_1_1_26">#REF!</definedName>
    <definedName name="Excel_BuiltIn_Print_Area_2_1_1_1_27">#REF!</definedName>
    <definedName name="Excel_BuiltIn_Print_Area_2_1_1_1_28">#REF!</definedName>
    <definedName name="Excel_BuiltIn_Print_Area_2_1_1_1_29">#REF!</definedName>
    <definedName name="Excel_BuiltIn_Print_Area_2_1_1_1_3">#REF!</definedName>
    <definedName name="Excel_BuiltIn_Print_Area_2_1_1_1_30">#REF!</definedName>
    <definedName name="Excel_BuiltIn_Print_Area_2_1_1_1_31">#REF!</definedName>
    <definedName name="Excel_BuiltIn_Print_Area_2_1_1_1_32">#REF!</definedName>
    <definedName name="Excel_BuiltIn_Print_Area_2_1_1_1_33">#REF!</definedName>
    <definedName name="Excel_BuiltIn_Print_Area_2_1_1_1_34">#REF!</definedName>
    <definedName name="Excel_BuiltIn_Print_Area_2_1_1_1_35">#REF!</definedName>
    <definedName name="Excel_BuiltIn_Print_Area_2_1_1_1_36">#REF!</definedName>
    <definedName name="Excel_BuiltIn_Print_Area_2_1_1_1_37">#REF!</definedName>
    <definedName name="Excel_BuiltIn_Print_Area_2_1_1_1_4">#REF!</definedName>
    <definedName name="Excel_BuiltIn_Print_Area_2_1_1_1_5">#REF!</definedName>
    <definedName name="Excel_BuiltIn_Print_Area_2_1_1_1_6">#REF!</definedName>
    <definedName name="Excel_BuiltIn_Print_Area_2_1_1_1_7">#REF!</definedName>
    <definedName name="Excel_BuiltIn_Print_Area_2_1_1_1_8">#REF!</definedName>
    <definedName name="Excel_BuiltIn_Print_Area_2_1_1_1_9">#REF!</definedName>
    <definedName name="Excel_BuiltIn_Print_Area_2_1_1_10">#REF!</definedName>
    <definedName name="Excel_BuiltIn_Print_Area_2_1_1_11">#REF!</definedName>
    <definedName name="Excel_BuiltIn_Print_Area_2_1_1_12">#REF!</definedName>
    <definedName name="Excel_BuiltIn_Print_Area_2_1_1_13">#REF!</definedName>
    <definedName name="Excel_BuiltIn_Print_Area_2_1_1_14">#REF!</definedName>
    <definedName name="Excel_BuiltIn_Print_Area_2_1_1_15">#REF!</definedName>
    <definedName name="Excel_BuiltIn_Print_Area_2_1_1_16">#REF!</definedName>
    <definedName name="Excel_BuiltIn_Print_Area_2_1_1_17">#REF!</definedName>
    <definedName name="Excel_BuiltIn_Print_Area_2_1_1_18">#REF!</definedName>
    <definedName name="Excel_BuiltIn_Print_Area_2_1_1_19">#REF!</definedName>
    <definedName name="Excel_BuiltIn_Print_Area_2_1_1_2">#REF!</definedName>
    <definedName name="Excel_BuiltIn_Print_Area_2_1_1_20">#REF!</definedName>
    <definedName name="Excel_BuiltIn_Print_Area_2_1_1_21">#REF!</definedName>
    <definedName name="Excel_BuiltIn_Print_Area_2_1_1_22">#REF!</definedName>
    <definedName name="Excel_BuiltIn_Print_Area_2_1_1_23">#REF!</definedName>
    <definedName name="Excel_BuiltIn_Print_Area_2_1_1_24">#REF!</definedName>
    <definedName name="Excel_BuiltIn_Print_Area_2_1_1_25">#REF!</definedName>
    <definedName name="Excel_BuiltIn_Print_Area_2_1_1_26">#REF!</definedName>
    <definedName name="Excel_BuiltIn_Print_Area_2_1_1_27">#REF!</definedName>
    <definedName name="Excel_BuiltIn_Print_Area_2_1_1_28">#REF!</definedName>
    <definedName name="Excel_BuiltIn_Print_Area_2_1_1_29">#REF!</definedName>
    <definedName name="Excel_BuiltIn_Print_Area_2_1_1_3">#REF!</definedName>
    <definedName name="Excel_BuiltIn_Print_Area_2_1_1_30">#REF!</definedName>
    <definedName name="Excel_BuiltIn_Print_Area_2_1_1_31">#REF!</definedName>
    <definedName name="Excel_BuiltIn_Print_Area_2_1_1_32">#REF!</definedName>
    <definedName name="Excel_BuiltIn_Print_Area_2_1_1_33">#REF!</definedName>
    <definedName name="Excel_BuiltIn_Print_Area_2_1_1_34">#REF!</definedName>
    <definedName name="Excel_BuiltIn_Print_Area_2_1_1_35">#REF!</definedName>
    <definedName name="Excel_BuiltIn_Print_Area_2_1_1_36">#REF!</definedName>
    <definedName name="Excel_BuiltIn_Print_Area_2_1_1_37">#REF!</definedName>
    <definedName name="Excel_BuiltIn_Print_Area_2_1_1_38">#REF!</definedName>
    <definedName name="Excel_BuiltIn_Print_Area_2_1_1_39">#REF!</definedName>
    <definedName name="Excel_BuiltIn_Print_Area_2_1_1_4">#REF!</definedName>
    <definedName name="Excel_BuiltIn_Print_Area_2_1_1_40">#REF!</definedName>
    <definedName name="Excel_BuiltIn_Print_Area_2_1_1_41">#REF!</definedName>
    <definedName name="Excel_BuiltIn_Print_Area_2_1_1_42">#REF!</definedName>
    <definedName name="Excel_BuiltIn_Print_Area_2_1_1_43">#REF!</definedName>
    <definedName name="Excel_BuiltIn_Print_Area_2_1_1_44">#REF!</definedName>
    <definedName name="Excel_BuiltIn_Print_Area_2_1_1_45">#REF!</definedName>
    <definedName name="Excel_BuiltIn_Print_Area_2_1_1_46">#REF!</definedName>
    <definedName name="Excel_BuiltIn_Print_Area_2_1_1_47">#REF!</definedName>
    <definedName name="Excel_BuiltIn_Print_Area_2_1_1_48">#REF!</definedName>
    <definedName name="Excel_BuiltIn_Print_Area_2_1_1_49">#REF!</definedName>
    <definedName name="Excel_BuiltIn_Print_Area_2_1_1_5">#REF!</definedName>
    <definedName name="Excel_BuiltIn_Print_Area_2_1_1_50">#REF!</definedName>
    <definedName name="Excel_BuiltIn_Print_Area_2_1_1_51">#REF!</definedName>
    <definedName name="Excel_BuiltIn_Print_Area_2_1_1_52">#REF!</definedName>
    <definedName name="Excel_BuiltIn_Print_Area_2_1_1_53">#REF!</definedName>
    <definedName name="Excel_BuiltIn_Print_Area_2_1_1_54">#REF!</definedName>
    <definedName name="Excel_BuiltIn_Print_Area_2_1_1_55">#REF!</definedName>
    <definedName name="Excel_BuiltIn_Print_Area_2_1_1_56">#REF!</definedName>
    <definedName name="Excel_BuiltIn_Print_Area_2_1_1_57">#REF!</definedName>
    <definedName name="Excel_BuiltIn_Print_Area_2_1_1_58">#REF!</definedName>
    <definedName name="Excel_BuiltIn_Print_Area_2_1_1_59">#REF!</definedName>
    <definedName name="Excel_BuiltIn_Print_Area_2_1_1_6">#REF!</definedName>
    <definedName name="Excel_BuiltIn_Print_Area_2_1_1_60">#REF!</definedName>
    <definedName name="Excel_BuiltIn_Print_Area_2_1_1_61">#REF!</definedName>
    <definedName name="Excel_BuiltIn_Print_Area_2_1_1_62">#REF!</definedName>
    <definedName name="Excel_BuiltIn_Print_Area_2_1_1_63">#REF!</definedName>
    <definedName name="Excel_BuiltIn_Print_Area_2_1_1_64">#REF!</definedName>
    <definedName name="Excel_BuiltIn_Print_Area_2_1_1_65">#REF!</definedName>
    <definedName name="Excel_BuiltIn_Print_Area_2_1_1_66">#REF!</definedName>
    <definedName name="Excel_BuiltIn_Print_Area_2_1_1_67">#REF!</definedName>
    <definedName name="Excel_BuiltIn_Print_Area_2_1_1_68">#REF!</definedName>
    <definedName name="Excel_BuiltIn_Print_Area_2_1_1_69">#REF!</definedName>
    <definedName name="Excel_BuiltIn_Print_Area_2_1_1_7">#REF!</definedName>
    <definedName name="Excel_BuiltIn_Print_Area_2_1_1_70">#REF!</definedName>
    <definedName name="Excel_BuiltIn_Print_Area_2_1_1_71">#REF!</definedName>
    <definedName name="Excel_BuiltIn_Print_Area_2_1_1_72">#REF!</definedName>
    <definedName name="Excel_BuiltIn_Print_Area_2_1_1_73">#REF!</definedName>
    <definedName name="Excel_BuiltIn_Print_Area_2_1_1_74">#REF!</definedName>
    <definedName name="Excel_BuiltIn_Print_Area_2_1_1_75">#REF!</definedName>
    <definedName name="Excel_BuiltIn_Print_Area_2_1_1_8">#REF!</definedName>
    <definedName name="Excel_BuiltIn_Print_Area_2_1_1_9">#REF!</definedName>
    <definedName name="Excel_BuiltIn_Print_Area_2_1_10">#REF!</definedName>
    <definedName name="Excel_BuiltIn_Print_Area_2_1_11">#REF!</definedName>
    <definedName name="Excel_BuiltIn_Print_Area_2_1_12">#REF!</definedName>
    <definedName name="Excel_BuiltIn_Print_Area_2_1_13">#REF!</definedName>
    <definedName name="Excel_BuiltIn_Print_Area_2_1_14">#REF!</definedName>
    <definedName name="Excel_BuiltIn_Print_Area_2_1_15">#REF!</definedName>
    <definedName name="Excel_BuiltIn_Print_Area_2_1_16">#REF!</definedName>
    <definedName name="Excel_BuiltIn_Print_Area_2_1_17">#REF!</definedName>
    <definedName name="Excel_BuiltIn_Print_Area_2_1_18">#REF!</definedName>
    <definedName name="Excel_BuiltIn_Print_Area_2_1_19">#REF!</definedName>
    <definedName name="Excel_BuiltIn_Print_Area_2_1_2">#REF!</definedName>
    <definedName name="Excel_BuiltIn_Print_Area_2_1_20">#REF!</definedName>
    <definedName name="Excel_BuiltIn_Print_Area_2_1_21">#REF!</definedName>
    <definedName name="Excel_BuiltIn_Print_Area_2_1_22">#REF!</definedName>
    <definedName name="Excel_BuiltIn_Print_Area_2_1_23">#REF!</definedName>
    <definedName name="Excel_BuiltIn_Print_Area_2_1_24">#REF!</definedName>
    <definedName name="Excel_BuiltIn_Print_Area_2_1_25">#REF!</definedName>
    <definedName name="Excel_BuiltIn_Print_Area_2_1_26">#REF!</definedName>
    <definedName name="Excel_BuiltIn_Print_Area_2_1_27">#REF!</definedName>
    <definedName name="Excel_BuiltIn_Print_Area_2_1_28">#REF!</definedName>
    <definedName name="Excel_BuiltIn_Print_Area_2_1_29">#REF!</definedName>
    <definedName name="Excel_BuiltIn_Print_Area_2_1_3">#REF!</definedName>
    <definedName name="Excel_BuiltIn_Print_Area_2_1_30">#REF!</definedName>
    <definedName name="Excel_BuiltIn_Print_Area_2_1_31">#REF!</definedName>
    <definedName name="Excel_BuiltIn_Print_Area_2_1_32">#REF!</definedName>
    <definedName name="Excel_BuiltIn_Print_Area_2_1_33">#REF!</definedName>
    <definedName name="Excel_BuiltIn_Print_Area_2_1_34">#REF!</definedName>
    <definedName name="Excel_BuiltIn_Print_Area_2_1_35">#REF!</definedName>
    <definedName name="Excel_BuiltIn_Print_Area_2_1_36">#REF!</definedName>
    <definedName name="Excel_BuiltIn_Print_Area_2_1_37">#REF!</definedName>
    <definedName name="Excel_BuiltIn_Print_Area_2_1_4">#REF!</definedName>
    <definedName name="Excel_BuiltIn_Print_Area_2_1_5">#REF!</definedName>
    <definedName name="Excel_BuiltIn_Print_Area_2_1_6">#REF!</definedName>
    <definedName name="Excel_BuiltIn_Print_Area_2_1_7">#REF!</definedName>
    <definedName name="Excel_BuiltIn_Print_Area_2_1_8">#REF!</definedName>
    <definedName name="Excel_BuiltIn_Print_Area_2_1_9">#REF!</definedName>
    <definedName name="Excel_BuiltIn_Print_Area_2_10">#REF!</definedName>
    <definedName name="Excel_BuiltIn_Print_Area_2_11">#REF!</definedName>
    <definedName name="Excel_BuiltIn_Print_Area_2_12">#REF!</definedName>
    <definedName name="Excel_BuiltIn_Print_Area_2_13">#REF!</definedName>
    <definedName name="Excel_BuiltIn_Print_Area_2_14">#REF!</definedName>
    <definedName name="Excel_BuiltIn_Print_Area_2_15">#REF!</definedName>
    <definedName name="Excel_BuiltIn_Print_Area_2_16">#REF!</definedName>
    <definedName name="Excel_BuiltIn_Print_Area_2_17">#REF!</definedName>
    <definedName name="Excel_BuiltIn_Print_Area_2_18">#REF!</definedName>
    <definedName name="Excel_BuiltIn_Print_Area_2_19">#REF!</definedName>
    <definedName name="Excel_BuiltIn_Print_Area_2_2">#REF!</definedName>
    <definedName name="Excel_BuiltIn_Print_Area_2_20">#REF!</definedName>
    <definedName name="Excel_BuiltIn_Print_Area_2_21">#REF!</definedName>
    <definedName name="Excel_BuiltIn_Print_Area_2_22">#REF!</definedName>
    <definedName name="Excel_BuiltIn_Print_Area_2_23">#REF!</definedName>
    <definedName name="Excel_BuiltIn_Print_Area_2_24">#REF!</definedName>
    <definedName name="Excel_BuiltIn_Print_Area_2_25">#REF!</definedName>
    <definedName name="Excel_BuiltIn_Print_Area_2_26">#REF!</definedName>
    <definedName name="Excel_BuiltIn_Print_Area_2_27">#REF!</definedName>
    <definedName name="Excel_BuiltIn_Print_Area_2_28">#REF!</definedName>
    <definedName name="Excel_BuiltIn_Print_Area_2_29">#REF!</definedName>
    <definedName name="Excel_BuiltIn_Print_Area_2_3">#REF!</definedName>
    <definedName name="Excel_BuiltIn_Print_Area_2_30">#REF!</definedName>
    <definedName name="Excel_BuiltIn_Print_Area_2_31">#REF!</definedName>
    <definedName name="Excel_BuiltIn_Print_Area_2_32">#REF!</definedName>
    <definedName name="Excel_BuiltIn_Print_Area_2_33">#REF!</definedName>
    <definedName name="Excel_BuiltIn_Print_Area_2_34">#REF!</definedName>
    <definedName name="Excel_BuiltIn_Print_Area_2_35">#REF!</definedName>
    <definedName name="Excel_BuiltIn_Print_Area_2_36">#REF!</definedName>
    <definedName name="Excel_BuiltIn_Print_Area_2_37">#REF!</definedName>
    <definedName name="Excel_BuiltIn_Print_Area_2_4">#REF!</definedName>
    <definedName name="Excel_BuiltIn_Print_Area_2_5">#REF!</definedName>
    <definedName name="Excel_BuiltIn_Print_Area_2_6">#REF!</definedName>
    <definedName name="Excel_BuiltIn_Print_Area_2_7">#REF!</definedName>
    <definedName name="Excel_BuiltIn_Print_Area_2_8">#REF!</definedName>
    <definedName name="Excel_BuiltIn_Print_Area_2_9">#REF!</definedName>
    <definedName name="Excel_BuiltIn_Print_Area_20">"$#REF!.$A$1:$P$90"</definedName>
    <definedName name="Excel_BuiltIn_Print_Area_20_1">#REF!</definedName>
    <definedName name="Excel_BuiltIn_Print_Area_21">#REF!</definedName>
    <definedName name="Excel_BuiltIn_Print_Area_22">"$#REF!.$A$1:$J$90"</definedName>
    <definedName name="Excel_BuiltIn_Print_Area_22_1">#REF!</definedName>
    <definedName name="Excel_BuiltIn_Print_Area_23">#REF!</definedName>
    <definedName name="Excel_BuiltIn_Print_Area_24">#REF!</definedName>
    <definedName name="Excel_BuiltIn_Print_Area_25">#REF!</definedName>
    <definedName name="Excel_BuiltIn_Print_Area_26">#REF!</definedName>
    <definedName name="Excel_BuiltIn_Print_Area_27">#REF!</definedName>
    <definedName name="Excel_BuiltIn_Print_Area_28">#REF!</definedName>
    <definedName name="Excel_BuiltIn_Print_Area_29">#REF!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#REF!</definedName>
    <definedName name="Excel_BuiltIn_Print_Area_3_1_1_1_1_1_1">#REF!</definedName>
    <definedName name="Excel_BuiltIn_Print_Area_3_1_1_1_1_1_1_1">#REF!</definedName>
    <definedName name="Excel_BuiltIn_Print_Area_3_1_1_1_1_1_1_1_1">#REF!</definedName>
    <definedName name="Excel_BuiltIn_Print_Area_3_1_1_1_10">#REF!</definedName>
    <definedName name="Excel_BuiltIn_Print_Area_3_1_1_1_11">#REF!</definedName>
    <definedName name="Excel_BuiltIn_Print_Area_3_1_1_1_12">#REF!</definedName>
    <definedName name="Excel_BuiltIn_Print_Area_3_1_1_1_13">#REF!</definedName>
    <definedName name="Excel_BuiltIn_Print_Area_3_1_1_1_14">#REF!</definedName>
    <definedName name="Excel_BuiltIn_Print_Area_3_1_1_1_15">#REF!</definedName>
    <definedName name="Excel_BuiltIn_Print_Area_3_1_1_1_16">#REF!</definedName>
    <definedName name="Excel_BuiltIn_Print_Area_3_1_1_1_17">#REF!</definedName>
    <definedName name="Excel_BuiltIn_Print_Area_3_1_1_1_18">#REF!</definedName>
    <definedName name="Excel_BuiltIn_Print_Area_3_1_1_1_19">#REF!</definedName>
    <definedName name="Excel_BuiltIn_Print_Area_3_1_1_1_2">#REF!</definedName>
    <definedName name="Excel_BuiltIn_Print_Area_3_1_1_1_20">#REF!</definedName>
    <definedName name="Excel_BuiltIn_Print_Area_3_1_1_1_21">#REF!</definedName>
    <definedName name="Excel_BuiltIn_Print_Area_3_1_1_1_22">#REF!</definedName>
    <definedName name="Excel_BuiltIn_Print_Area_3_1_1_1_23">#REF!</definedName>
    <definedName name="Excel_BuiltIn_Print_Area_3_1_1_1_24">#REF!</definedName>
    <definedName name="Excel_BuiltIn_Print_Area_3_1_1_1_25">#REF!</definedName>
    <definedName name="Excel_BuiltIn_Print_Area_3_1_1_1_26">#REF!</definedName>
    <definedName name="Excel_BuiltIn_Print_Area_3_1_1_1_27">#REF!</definedName>
    <definedName name="Excel_BuiltIn_Print_Area_3_1_1_1_28">#REF!</definedName>
    <definedName name="Excel_BuiltIn_Print_Area_3_1_1_1_29">#REF!</definedName>
    <definedName name="Excel_BuiltIn_Print_Area_3_1_1_1_3">#REF!</definedName>
    <definedName name="Excel_BuiltIn_Print_Area_3_1_1_1_30">#REF!</definedName>
    <definedName name="Excel_BuiltIn_Print_Area_3_1_1_1_31">#REF!</definedName>
    <definedName name="Excel_BuiltIn_Print_Area_3_1_1_1_32">#REF!</definedName>
    <definedName name="Excel_BuiltIn_Print_Area_3_1_1_1_33">#REF!</definedName>
    <definedName name="Excel_BuiltIn_Print_Area_3_1_1_1_34">#REF!</definedName>
    <definedName name="Excel_BuiltIn_Print_Area_3_1_1_1_35">#REF!</definedName>
    <definedName name="Excel_BuiltIn_Print_Area_3_1_1_1_36">#REF!</definedName>
    <definedName name="Excel_BuiltIn_Print_Area_3_1_1_1_37">#REF!</definedName>
    <definedName name="Excel_BuiltIn_Print_Area_3_1_1_1_4">#REF!</definedName>
    <definedName name="Excel_BuiltIn_Print_Area_3_1_1_1_5">#REF!</definedName>
    <definedName name="Excel_BuiltIn_Print_Area_3_1_1_1_6">#REF!</definedName>
    <definedName name="Excel_BuiltIn_Print_Area_3_1_1_1_7">#REF!</definedName>
    <definedName name="Excel_BuiltIn_Print_Area_3_1_1_1_8">#REF!</definedName>
    <definedName name="Excel_BuiltIn_Print_Area_3_1_1_1_9">#REF!</definedName>
    <definedName name="Excel_BuiltIn_Print_Area_3_1_1_10">#REF!</definedName>
    <definedName name="Excel_BuiltIn_Print_Area_3_1_1_11">#REF!</definedName>
    <definedName name="Excel_BuiltIn_Print_Area_3_1_1_12">#REF!</definedName>
    <definedName name="Excel_BuiltIn_Print_Area_3_1_1_13">#REF!</definedName>
    <definedName name="Excel_BuiltIn_Print_Area_3_1_1_14">#REF!</definedName>
    <definedName name="Excel_BuiltIn_Print_Area_3_1_1_15">#REF!</definedName>
    <definedName name="Excel_BuiltIn_Print_Area_3_1_1_16">#REF!</definedName>
    <definedName name="Excel_BuiltIn_Print_Area_3_1_1_17">#REF!</definedName>
    <definedName name="Excel_BuiltIn_Print_Area_3_1_1_18">#REF!</definedName>
    <definedName name="Excel_BuiltIn_Print_Area_3_1_1_19">#REF!</definedName>
    <definedName name="Excel_BuiltIn_Print_Area_3_1_1_2">#REF!</definedName>
    <definedName name="Excel_BuiltIn_Print_Area_3_1_1_20">#REF!</definedName>
    <definedName name="Excel_BuiltIn_Print_Area_3_1_1_21">#REF!</definedName>
    <definedName name="Excel_BuiltIn_Print_Area_3_1_1_22">#REF!</definedName>
    <definedName name="Excel_BuiltIn_Print_Area_3_1_1_23">#REF!</definedName>
    <definedName name="Excel_BuiltIn_Print_Area_3_1_1_24">#REF!</definedName>
    <definedName name="Excel_BuiltIn_Print_Area_3_1_1_25">#REF!</definedName>
    <definedName name="Excel_BuiltIn_Print_Area_3_1_1_26">#REF!</definedName>
    <definedName name="Excel_BuiltIn_Print_Area_3_1_1_27">#REF!</definedName>
    <definedName name="Excel_BuiltIn_Print_Area_3_1_1_28">#REF!</definedName>
    <definedName name="Excel_BuiltIn_Print_Area_3_1_1_29">#REF!</definedName>
    <definedName name="Excel_BuiltIn_Print_Area_3_1_1_3">#REF!</definedName>
    <definedName name="Excel_BuiltIn_Print_Area_3_1_1_30">#REF!</definedName>
    <definedName name="Excel_BuiltIn_Print_Area_3_1_1_31">#REF!</definedName>
    <definedName name="Excel_BuiltIn_Print_Area_3_1_1_32">#REF!</definedName>
    <definedName name="Excel_BuiltIn_Print_Area_3_1_1_33">#REF!</definedName>
    <definedName name="Excel_BuiltIn_Print_Area_3_1_1_34">#REF!</definedName>
    <definedName name="Excel_BuiltIn_Print_Area_3_1_1_35">#REF!</definedName>
    <definedName name="Excel_BuiltIn_Print_Area_3_1_1_36">#REF!</definedName>
    <definedName name="Excel_BuiltIn_Print_Area_3_1_1_37">#REF!</definedName>
    <definedName name="Excel_BuiltIn_Print_Area_3_1_1_4">#REF!</definedName>
    <definedName name="Excel_BuiltIn_Print_Area_3_1_1_5">#REF!</definedName>
    <definedName name="Excel_BuiltIn_Print_Area_3_1_1_6">#REF!</definedName>
    <definedName name="Excel_BuiltIn_Print_Area_3_1_1_7">#REF!</definedName>
    <definedName name="Excel_BuiltIn_Print_Area_3_1_1_8">#REF!</definedName>
    <definedName name="Excel_BuiltIn_Print_Area_3_1_1_9">#REF!</definedName>
    <definedName name="Excel_BuiltIn_Print_Area_3_1_10">#REF!</definedName>
    <definedName name="Excel_BuiltIn_Print_Area_3_1_11">#REF!</definedName>
    <definedName name="Excel_BuiltIn_Print_Area_3_1_12">#REF!</definedName>
    <definedName name="Excel_BuiltIn_Print_Area_3_1_13">#REF!</definedName>
    <definedName name="Excel_BuiltIn_Print_Area_3_1_14">#REF!</definedName>
    <definedName name="Excel_BuiltIn_Print_Area_3_1_15">#REF!</definedName>
    <definedName name="Excel_BuiltIn_Print_Area_3_1_16">#REF!</definedName>
    <definedName name="Excel_BuiltIn_Print_Area_3_1_17">#REF!</definedName>
    <definedName name="Excel_BuiltIn_Print_Area_3_1_18">#REF!</definedName>
    <definedName name="Excel_BuiltIn_Print_Area_3_1_19">#REF!</definedName>
    <definedName name="Excel_BuiltIn_Print_Area_3_1_2">#REF!</definedName>
    <definedName name="Excel_BuiltIn_Print_Area_3_1_20">#REF!</definedName>
    <definedName name="Excel_BuiltIn_Print_Area_3_1_21">#REF!</definedName>
    <definedName name="Excel_BuiltIn_Print_Area_3_1_22">#REF!</definedName>
    <definedName name="Excel_BuiltIn_Print_Area_3_1_23">#REF!</definedName>
    <definedName name="Excel_BuiltIn_Print_Area_3_1_24">#REF!</definedName>
    <definedName name="Excel_BuiltIn_Print_Area_3_1_25">#REF!</definedName>
    <definedName name="Excel_BuiltIn_Print_Area_3_1_26">#REF!</definedName>
    <definedName name="Excel_BuiltIn_Print_Area_3_1_27">#REF!</definedName>
    <definedName name="Excel_BuiltIn_Print_Area_3_1_28">#REF!</definedName>
    <definedName name="Excel_BuiltIn_Print_Area_3_1_29">#REF!</definedName>
    <definedName name="Excel_BuiltIn_Print_Area_3_1_3">#REF!</definedName>
    <definedName name="Excel_BuiltIn_Print_Area_3_1_30">#REF!</definedName>
    <definedName name="Excel_BuiltIn_Print_Area_3_1_31">#REF!</definedName>
    <definedName name="Excel_BuiltIn_Print_Area_3_1_32">#REF!</definedName>
    <definedName name="Excel_BuiltIn_Print_Area_3_1_33">#REF!</definedName>
    <definedName name="Excel_BuiltIn_Print_Area_3_1_34">#REF!</definedName>
    <definedName name="Excel_BuiltIn_Print_Area_3_1_35">#REF!</definedName>
    <definedName name="Excel_BuiltIn_Print_Area_3_1_36">#REF!</definedName>
    <definedName name="Excel_BuiltIn_Print_Area_3_1_37">#REF!</definedName>
    <definedName name="Excel_BuiltIn_Print_Area_3_1_4">#REF!</definedName>
    <definedName name="Excel_BuiltIn_Print_Area_3_1_5">#REF!</definedName>
    <definedName name="Excel_BuiltIn_Print_Area_3_1_6">#REF!</definedName>
    <definedName name="Excel_BuiltIn_Print_Area_3_1_7">#REF!</definedName>
    <definedName name="Excel_BuiltIn_Print_Area_3_1_8">#REF!</definedName>
    <definedName name="Excel_BuiltIn_Print_Area_3_1_9">#REF!</definedName>
    <definedName name="Excel_BuiltIn_Print_Area_3_10">#REF!</definedName>
    <definedName name="Excel_BuiltIn_Print_Area_3_11">#REF!</definedName>
    <definedName name="Excel_BuiltIn_Print_Area_3_12">#REF!</definedName>
    <definedName name="Excel_BuiltIn_Print_Area_3_13">#REF!</definedName>
    <definedName name="Excel_BuiltIn_Print_Area_3_14">#REF!</definedName>
    <definedName name="Excel_BuiltIn_Print_Area_3_15">#REF!</definedName>
    <definedName name="Excel_BuiltIn_Print_Area_3_16">#REF!</definedName>
    <definedName name="Excel_BuiltIn_Print_Area_3_17">#REF!</definedName>
    <definedName name="Excel_BuiltIn_Print_Area_3_18">#REF!</definedName>
    <definedName name="Excel_BuiltIn_Print_Area_3_19">#REF!</definedName>
    <definedName name="Excel_BuiltIn_Print_Area_3_2">#REF!</definedName>
    <definedName name="Excel_BuiltIn_Print_Area_3_20">#REF!</definedName>
    <definedName name="Excel_BuiltIn_Print_Area_3_21">#REF!</definedName>
    <definedName name="Excel_BuiltIn_Print_Area_3_22">#REF!</definedName>
    <definedName name="Excel_BuiltIn_Print_Area_3_23">#REF!</definedName>
    <definedName name="Excel_BuiltIn_Print_Area_3_24">#REF!</definedName>
    <definedName name="Excel_BuiltIn_Print_Area_3_25">#REF!</definedName>
    <definedName name="Excel_BuiltIn_Print_Area_3_26">#REF!</definedName>
    <definedName name="Excel_BuiltIn_Print_Area_3_27">#REF!</definedName>
    <definedName name="Excel_BuiltIn_Print_Area_3_28">#REF!</definedName>
    <definedName name="Excel_BuiltIn_Print_Area_3_29">#REF!</definedName>
    <definedName name="Excel_BuiltIn_Print_Area_3_3">#REF!</definedName>
    <definedName name="Excel_BuiltIn_Print_Area_3_30">#REF!</definedName>
    <definedName name="Excel_BuiltIn_Print_Area_3_31">#REF!</definedName>
    <definedName name="Excel_BuiltIn_Print_Area_3_32">#REF!</definedName>
    <definedName name="Excel_BuiltIn_Print_Area_3_33">#REF!</definedName>
    <definedName name="Excel_BuiltIn_Print_Area_3_34">#REF!</definedName>
    <definedName name="Excel_BuiltIn_Print_Area_3_35">#REF!</definedName>
    <definedName name="Excel_BuiltIn_Print_Area_3_36">#REF!</definedName>
    <definedName name="Excel_BuiltIn_Print_Area_3_37">#REF!</definedName>
    <definedName name="Excel_BuiltIn_Print_Area_3_4">#REF!</definedName>
    <definedName name="Excel_BuiltIn_Print_Area_3_5">#REF!</definedName>
    <definedName name="Excel_BuiltIn_Print_Area_3_6">#REF!</definedName>
    <definedName name="Excel_BuiltIn_Print_Area_3_7">#REF!</definedName>
    <definedName name="Excel_BuiltIn_Print_Area_3_8">#REF!</definedName>
    <definedName name="Excel_BuiltIn_Print_Area_3_9">#REF!</definedName>
    <definedName name="Excel_BuiltIn_Print_Area_30">#REF!</definedName>
    <definedName name="Excel_BuiltIn_Print_Area_31">#REF!</definedName>
    <definedName name="Excel_BuiltIn_Print_Area_32">#REF!</definedName>
    <definedName name="Excel_BuiltIn_Print_Area_33">#REF!</definedName>
    <definedName name="Excel_BuiltIn_Print_Area_34">#REF!</definedName>
    <definedName name="Excel_BuiltIn_Print_Area_35">#REF!</definedName>
    <definedName name="Excel_BuiltIn_Print_Area_36">#REF!</definedName>
    <definedName name="Excel_BuiltIn_Print_Area_37">#REF!</definedName>
    <definedName name="Excel_BuiltIn_Print_Area_38">#REF!</definedName>
    <definedName name="Excel_BuiltIn_Print_Area_39">#REF!</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_1_1_1">#REF!</definedName>
    <definedName name="Excel_BuiltIn_Print_Area_4_1_1_1_1_1">#REF!</definedName>
    <definedName name="Excel_BuiltIn_Print_Area_4_1_1_1_1_1_1">#REF!</definedName>
    <definedName name="Excel_BuiltIn_Print_Area_4_1_1_1_1_1_1_1">#REF!</definedName>
    <definedName name="Excel_BuiltIn_Print_Area_4_1_1_1_1_1_1_1_1">#REF!</definedName>
    <definedName name="Excel_BuiltIn_Print_Area_4_1_1_1_1_1_1_1_1_1">#REF!</definedName>
    <definedName name="Excel_BuiltIn_Print_Area_4_1_1_1_1_10">#REF!</definedName>
    <definedName name="Excel_BuiltIn_Print_Area_4_1_1_1_1_11">#REF!</definedName>
    <definedName name="Excel_BuiltIn_Print_Area_4_1_1_1_1_12">#REF!</definedName>
    <definedName name="Excel_BuiltIn_Print_Area_4_1_1_1_1_13">#REF!</definedName>
    <definedName name="Excel_BuiltIn_Print_Area_4_1_1_1_1_14">#REF!</definedName>
    <definedName name="Excel_BuiltIn_Print_Area_4_1_1_1_1_15">#REF!</definedName>
    <definedName name="Excel_BuiltIn_Print_Area_4_1_1_1_1_16">#REF!</definedName>
    <definedName name="Excel_BuiltIn_Print_Area_4_1_1_1_1_17">#REF!</definedName>
    <definedName name="Excel_BuiltIn_Print_Area_4_1_1_1_1_18">#REF!</definedName>
    <definedName name="Excel_BuiltIn_Print_Area_4_1_1_1_1_19">#REF!</definedName>
    <definedName name="Excel_BuiltIn_Print_Area_4_1_1_1_1_2">#REF!</definedName>
    <definedName name="Excel_BuiltIn_Print_Area_4_1_1_1_1_20">#REF!</definedName>
    <definedName name="Excel_BuiltIn_Print_Area_4_1_1_1_1_21">#REF!</definedName>
    <definedName name="Excel_BuiltIn_Print_Area_4_1_1_1_1_22">#REF!</definedName>
    <definedName name="Excel_BuiltIn_Print_Area_4_1_1_1_1_23">#REF!</definedName>
    <definedName name="Excel_BuiltIn_Print_Area_4_1_1_1_1_24">#REF!</definedName>
    <definedName name="Excel_BuiltIn_Print_Area_4_1_1_1_1_25">#REF!</definedName>
    <definedName name="Excel_BuiltIn_Print_Area_4_1_1_1_1_26">#REF!</definedName>
    <definedName name="Excel_BuiltIn_Print_Area_4_1_1_1_1_27">#REF!</definedName>
    <definedName name="Excel_BuiltIn_Print_Area_4_1_1_1_1_28">#REF!</definedName>
    <definedName name="Excel_BuiltIn_Print_Area_4_1_1_1_1_29">#REF!</definedName>
    <definedName name="Excel_BuiltIn_Print_Area_4_1_1_1_1_3">#REF!</definedName>
    <definedName name="Excel_BuiltIn_Print_Area_4_1_1_1_1_30">#REF!</definedName>
    <definedName name="Excel_BuiltIn_Print_Area_4_1_1_1_1_31">#REF!</definedName>
    <definedName name="Excel_BuiltIn_Print_Area_4_1_1_1_1_32">#REF!</definedName>
    <definedName name="Excel_BuiltIn_Print_Area_4_1_1_1_1_33">#REF!</definedName>
    <definedName name="Excel_BuiltIn_Print_Area_4_1_1_1_1_34">#REF!</definedName>
    <definedName name="Excel_BuiltIn_Print_Area_4_1_1_1_1_35">#REF!</definedName>
    <definedName name="Excel_BuiltIn_Print_Area_4_1_1_1_1_36">#REF!</definedName>
    <definedName name="Excel_BuiltIn_Print_Area_4_1_1_1_1_37">#REF!</definedName>
    <definedName name="Excel_BuiltIn_Print_Area_4_1_1_1_1_4">#REF!</definedName>
    <definedName name="Excel_BuiltIn_Print_Area_4_1_1_1_1_5">#REF!</definedName>
    <definedName name="Excel_BuiltIn_Print_Area_4_1_1_1_1_6">#REF!</definedName>
    <definedName name="Excel_BuiltIn_Print_Area_4_1_1_1_1_7">#REF!</definedName>
    <definedName name="Excel_BuiltIn_Print_Area_4_1_1_1_1_8">#REF!</definedName>
    <definedName name="Excel_BuiltIn_Print_Area_4_1_1_1_1_9">#REF!</definedName>
    <definedName name="Excel_BuiltIn_Print_Area_4_1_1_1_10">#REF!</definedName>
    <definedName name="Excel_BuiltIn_Print_Area_4_1_1_1_11">#REF!</definedName>
    <definedName name="Excel_BuiltIn_Print_Area_4_1_1_1_12">#REF!</definedName>
    <definedName name="Excel_BuiltIn_Print_Area_4_1_1_1_13">#REF!</definedName>
    <definedName name="Excel_BuiltIn_Print_Area_4_1_1_1_14">#REF!</definedName>
    <definedName name="Excel_BuiltIn_Print_Area_4_1_1_1_15">#REF!</definedName>
    <definedName name="Excel_BuiltIn_Print_Area_4_1_1_1_16">#REF!</definedName>
    <definedName name="Excel_BuiltIn_Print_Area_4_1_1_1_17">#REF!</definedName>
    <definedName name="Excel_BuiltIn_Print_Area_4_1_1_1_18">#REF!</definedName>
    <definedName name="Excel_BuiltIn_Print_Area_4_1_1_1_19">#REF!</definedName>
    <definedName name="Excel_BuiltIn_Print_Area_4_1_1_1_2">#REF!</definedName>
    <definedName name="Excel_BuiltIn_Print_Area_4_1_1_1_20">#REF!</definedName>
    <definedName name="Excel_BuiltIn_Print_Area_4_1_1_1_21">#REF!</definedName>
    <definedName name="Excel_BuiltIn_Print_Area_4_1_1_1_22">#REF!</definedName>
    <definedName name="Excel_BuiltIn_Print_Area_4_1_1_1_23">#REF!</definedName>
    <definedName name="Excel_BuiltIn_Print_Area_4_1_1_1_24">#REF!</definedName>
    <definedName name="Excel_BuiltIn_Print_Area_4_1_1_1_25">#REF!</definedName>
    <definedName name="Excel_BuiltIn_Print_Area_4_1_1_1_26">#REF!</definedName>
    <definedName name="Excel_BuiltIn_Print_Area_4_1_1_1_27">#REF!</definedName>
    <definedName name="Excel_BuiltIn_Print_Area_4_1_1_1_28">#REF!</definedName>
    <definedName name="Excel_BuiltIn_Print_Area_4_1_1_1_29">#REF!</definedName>
    <definedName name="Excel_BuiltIn_Print_Area_4_1_1_1_3">#REF!</definedName>
    <definedName name="Excel_BuiltIn_Print_Area_4_1_1_1_30">#REF!</definedName>
    <definedName name="Excel_BuiltIn_Print_Area_4_1_1_1_31">#REF!</definedName>
    <definedName name="Excel_BuiltIn_Print_Area_4_1_1_1_32">#REF!</definedName>
    <definedName name="Excel_BuiltIn_Print_Area_4_1_1_1_33">#REF!</definedName>
    <definedName name="Excel_BuiltIn_Print_Area_4_1_1_1_34">#REF!</definedName>
    <definedName name="Excel_BuiltIn_Print_Area_4_1_1_1_35">#REF!</definedName>
    <definedName name="Excel_BuiltIn_Print_Area_4_1_1_1_36">#REF!</definedName>
    <definedName name="Excel_BuiltIn_Print_Area_4_1_1_1_37">#REF!</definedName>
    <definedName name="Excel_BuiltIn_Print_Area_4_1_1_1_4">#REF!</definedName>
    <definedName name="Excel_BuiltIn_Print_Area_4_1_1_1_5">#REF!</definedName>
    <definedName name="Excel_BuiltIn_Print_Area_4_1_1_1_6">#REF!</definedName>
    <definedName name="Excel_BuiltIn_Print_Area_4_1_1_1_7">#REF!</definedName>
    <definedName name="Excel_BuiltIn_Print_Area_4_1_1_1_8">#REF!</definedName>
    <definedName name="Excel_BuiltIn_Print_Area_4_1_1_1_9">#REF!</definedName>
    <definedName name="Excel_BuiltIn_Print_Area_4_1_1_10">#REF!</definedName>
    <definedName name="Excel_BuiltIn_Print_Area_4_1_1_11">#REF!</definedName>
    <definedName name="Excel_BuiltIn_Print_Area_4_1_1_12">#REF!</definedName>
    <definedName name="Excel_BuiltIn_Print_Area_4_1_1_13">#REF!</definedName>
    <definedName name="Excel_BuiltIn_Print_Area_4_1_1_14">#REF!</definedName>
    <definedName name="Excel_BuiltIn_Print_Area_4_1_1_15">#REF!</definedName>
    <definedName name="Excel_BuiltIn_Print_Area_4_1_1_16">#REF!</definedName>
    <definedName name="Excel_BuiltIn_Print_Area_4_1_1_17">#REF!</definedName>
    <definedName name="Excel_BuiltIn_Print_Area_4_1_1_18">#REF!</definedName>
    <definedName name="Excel_BuiltIn_Print_Area_4_1_1_19">#REF!</definedName>
    <definedName name="Excel_BuiltIn_Print_Area_4_1_1_2">#REF!</definedName>
    <definedName name="Excel_BuiltIn_Print_Area_4_1_1_20">#REF!</definedName>
    <definedName name="Excel_BuiltIn_Print_Area_4_1_1_21">#REF!</definedName>
    <definedName name="Excel_BuiltIn_Print_Area_4_1_1_22">#REF!</definedName>
    <definedName name="Excel_BuiltIn_Print_Area_4_1_1_23">#REF!</definedName>
    <definedName name="Excel_BuiltIn_Print_Area_4_1_1_24">#REF!</definedName>
    <definedName name="Excel_BuiltIn_Print_Area_4_1_1_25">#REF!</definedName>
    <definedName name="Excel_BuiltIn_Print_Area_4_1_1_26">#REF!</definedName>
    <definedName name="Excel_BuiltIn_Print_Area_4_1_1_27">#REF!</definedName>
    <definedName name="Excel_BuiltIn_Print_Area_4_1_1_28">#REF!</definedName>
    <definedName name="Excel_BuiltIn_Print_Area_4_1_1_29">#REF!</definedName>
    <definedName name="Excel_BuiltIn_Print_Area_4_1_1_3">#REF!</definedName>
    <definedName name="Excel_BuiltIn_Print_Area_4_1_1_30">#REF!</definedName>
    <definedName name="Excel_BuiltIn_Print_Area_4_1_1_31">#REF!</definedName>
    <definedName name="Excel_BuiltIn_Print_Area_4_1_1_32">#REF!</definedName>
    <definedName name="Excel_BuiltIn_Print_Area_4_1_1_33">#REF!</definedName>
    <definedName name="Excel_BuiltIn_Print_Area_4_1_1_34">#REF!</definedName>
    <definedName name="Excel_BuiltIn_Print_Area_4_1_1_35">#REF!</definedName>
    <definedName name="Excel_BuiltIn_Print_Area_4_1_1_36">#REF!</definedName>
    <definedName name="Excel_BuiltIn_Print_Area_4_1_1_37">#REF!</definedName>
    <definedName name="Excel_BuiltIn_Print_Area_4_1_1_38">#REF!</definedName>
    <definedName name="Excel_BuiltIn_Print_Area_4_1_1_39">#REF!</definedName>
    <definedName name="Excel_BuiltIn_Print_Area_4_1_1_4">#REF!</definedName>
    <definedName name="Excel_BuiltIn_Print_Area_4_1_1_40">#REF!</definedName>
    <definedName name="Excel_BuiltIn_Print_Area_4_1_1_41">#REF!</definedName>
    <definedName name="Excel_BuiltIn_Print_Area_4_1_1_42">#REF!</definedName>
    <definedName name="Excel_BuiltIn_Print_Area_4_1_1_43">#REF!</definedName>
    <definedName name="Excel_BuiltIn_Print_Area_4_1_1_44">#REF!</definedName>
    <definedName name="Excel_BuiltIn_Print_Area_4_1_1_45">#REF!</definedName>
    <definedName name="Excel_BuiltIn_Print_Area_4_1_1_46">#REF!</definedName>
    <definedName name="Excel_BuiltIn_Print_Area_4_1_1_47">#REF!</definedName>
    <definedName name="Excel_BuiltIn_Print_Area_4_1_1_48">#REF!</definedName>
    <definedName name="Excel_BuiltIn_Print_Area_4_1_1_49">#REF!</definedName>
    <definedName name="Excel_BuiltIn_Print_Area_4_1_1_5">#REF!</definedName>
    <definedName name="Excel_BuiltIn_Print_Area_4_1_1_50">#REF!</definedName>
    <definedName name="Excel_BuiltIn_Print_Area_4_1_1_51">#REF!</definedName>
    <definedName name="Excel_BuiltIn_Print_Area_4_1_1_52">#REF!</definedName>
    <definedName name="Excel_BuiltIn_Print_Area_4_1_1_53">#REF!</definedName>
    <definedName name="Excel_BuiltIn_Print_Area_4_1_1_54">#REF!</definedName>
    <definedName name="Excel_BuiltIn_Print_Area_4_1_1_55">#REF!</definedName>
    <definedName name="Excel_BuiltIn_Print_Area_4_1_1_56">#REF!</definedName>
    <definedName name="Excel_BuiltIn_Print_Area_4_1_1_57">#REF!</definedName>
    <definedName name="Excel_BuiltIn_Print_Area_4_1_1_58">#REF!</definedName>
    <definedName name="Excel_BuiltIn_Print_Area_4_1_1_59">#REF!</definedName>
    <definedName name="Excel_BuiltIn_Print_Area_4_1_1_6">#REF!</definedName>
    <definedName name="Excel_BuiltIn_Print_Area_4_1_1_60">#REF!</definedName>
    <definedName name="Excel_BuiltIn_Print_Area_4_1_1_61">#REF!</definedName>
    <definedName name="Excel_BuiltIn_Print_Area_4_1_1_62">#REF!</definedName>
    <definedName name="Excel_BuiltIn_Print_Area_4_1_1_63">#REF!</definedName>
    <definedName name="Excel_BuiltIn_Print_Area_4_1_1_64">#REF!</definedName>
    <definedName name="Excel_BuiltIn_Print_Area_4_1_1_65">#REF!</definedName>
    <definedName name="Excel_BuiltIn_Print_Area_4_1_1_66">#REF!</definedName>
    <definedName name="Excel_BuiltIn_Print_Area_4_1_1_67">#REF!</definedName>
    <definedName name="Excel_BuiltIn_Print_Area_4_1_1_68">#REF!</definedName>
    <definedName name="Excel_BuiltIn_Print_Area_4_1_1_69">#REF!</definedName>
    <definedName name="Excel_BuiltIn_Print_Area_4_1_1_7">#REF!</definedName>
    <definedName name="Excel_BuiltIn_Print_Area_4_1_1_70">#REF!</definedName>
    <definedName name="Excel_BuiltIn_Print_Area_4_1_1_71">#REF!</definedName>
    <definedName name="Excel_BuiltIn_Print_Area_4_1_1_72">#REF!</definedName>
    <definedName name="Excel_BuiltIn_Print_Area_4_1_1_73">#REF!</definedName>
    <definedName name="Excel_BuiltIn_Print_Area_4_1_1_74">#REF!</definedName>
    <definedName name="Excel_BuiltIn_Print_Area_4_1_1_75">#REF!</definedName>
    <definedName name="Excel_BuiltIn_Print_Area_4_1_1_8">#REF!</definedName>
    <definedName name="Excel_BuiltIn_Print_Area_4_1_1_9">#REF!</definedName>
    <definedName name="Excel_BuiltIn_Print_Area_4_1_10">#REF!</definedName>
    <definedName name="Excel_BuiltIn_Print_Area_4_1_11">#REF!</definedName>
    <definedName name="Excel_BuiltIn_Print_Area_4_1_12">#REF!</definedName>
    <definedName name="Excel_BuiltIn_Print_Area_4_1_13">#REF!</definedName>
    <definedName name="Excel_BuiltIn_Print_Area_4_1_14">#REF!</definedName>
    <definedName name="Excel_BuiltIn_Print_Area_4_1_15">#REF!</definedName>
    <definedName name="Excel_BuiltIn_Print_Area_4_1_16">#REF!</definedName>
    <definedName name="Excel_BuiltIn_Print_Area_4_1_17">#REF!</definedName>
    <definedName name="Excel_BuiltIn_Print_Area_4_1_18">#REF!</definedName>
    <definedName name="Excel_BuiltIn_Print_Area_4_1_19">#REF!</definedName>
    <definedName name="Excel_BuiltIn_Print_Area_4_1_2">#REF!</definedName>
    <definedName name="Excel_BuiltIn_Print_Area_4_1_20">#REF!</definedName>
    <definedName name="Excel_BuiltIn_Print_Area_4_1_21">#REF!</definedName>
    <definedName name="Excel_BuiltIn_Print_Area_4_1_22">#REF!</definedName>
    <definedName name="Excel_BuiltIn_Print_Area_4_1_23">#REF!</definedName>
    <definedName name="Excel_BuiltIn_Print_Area_4_1_24">#REF!</definedName>
    <definedName name="Excel_BuiltIn_Print_Area_4_1_25">#REF!</definedName>
    <definedName name="Excel_BuiltIn_Print_Area_4_1_26">#REF!</definedName>
    <definedName name="Excel_BuiltIn_Print_Area_4_1_27">#REF!</definedName>
    <definedName name="Excel_BuiltIn_Print_Area_4_1_28">#REF!</definedName>
    <definedName name="Excel_BuiltIn_Print_Area_4_1_29">#REF!</definedName>
    <definedName name="Excel_BuiltIn_Print_Area_4_1_3">#REF!</definedName>
    <definedName name="Excel_BuiltIn_Print_Area_4_1_30">#REF!</definedName>
    <definedName name="Excel_BuiltIn_Print_Area_4_1_31">#REF!</definedName>
    <definedName name="Excel_BuiltIn_Print_Area_4_1_32">#REF!</definedName>
    <definedName name="Excel_BuiltIn_Print_Area_4_1_33">#REF!</definedName>
    <definedName name="Excel_BuiltIn_Print_Area_4_1_34">#REF!</definedName>
    <definedName name="Excel_BuiltIn_Print_Area_4_1_35">#REF!</definedName>
    <definedName name="Excel_BuiltIn_Print_Area_4_1_36">#REF!</definedName>
    <definedName name="Excel_BuiltIn_Print_Area_4_1_37">#REF!</definedName>
    <definedName name="Excel_BuiltIn_Print_Area_4_1_4">#REF!</definedName>
    <definedName name="Excel_BuiltIn_Print_Area_4_1_5">#REF!</definedName>
    <definedName name="Excel_BuiltIn_Print_Area_4_1_6">#REF!</definedName>
    <definedName name="Excel_BuiltIn_Print_Area_4_1_7">#REF!</definedName>
    <definedName name="Excel_BuiltIn_Print_Area_4_1_8">#REF!</definedName>
    <definedName name="Excel_BuiltIn_Print_Area_4_1_9">#REF!</definedName>
    <definedName name="Excel_BuiltIn_Print_Area_4_10">#REF!</definedName>
    <definedName name="Excel_BuiltIn_Print_Area_4_11">#REF!</definedName>
    <definedName name="Excel_BuiltIn_Print_Area_4_12">#REF!</definedName>
    <definedName name="Excel_BuiltIn_Print_Area_4_13">#REF!</definedName>
    <definedName name="Excel_BuiltIn_Print_Area_4_14">#REF!</definedName>
    <definedName name="Excel_BuiltIn_Print_Area_4_15">#REF!</definedName>
    <definedName name="Excel_BuiltIn_Print_Area_4_16">#REF!</definedName>
    <definedName name="Excel_BuiltIn_Print_Area_4_17">#REF!</definedName>
    <definedName name="Excel_BuiltIn_Print_Area_4_18">#REF!</definedName>
    <definedName name="Excel_BuiltIn_Print_Area_4_19">#REF!</definedName>
    <definedName name="Excel_BuiltIn_Print_Area_4_2">#REF!</definedName>
    <definedName name="Excel_BuiltIn_Print_Area_4_20">#REF!</definedName>
    <definedName name="Excel_BuiltIn_Print_Area_4_21">#REF!</definedName>
    <definedName name="Excel_BuiltIn_Print_Area_4_22">#REF!</definedName>
    <definedName name="Excel_BuiltIn_Print_Area_4_23">#REF!</definedName>
    <definedName name="Excel_BuiltIn_Print_Area_4_24">#REF!</definedName>
    <definedName name="Excel_BuiltIn_Print_Area_4_25">#REF!</definedName>
    <definedName name="Excel_BuiltIn_Print_Area_4_26">#REF!</definedName>
    <definedName name="Excel_BuiltIn_Print_Area_4_27">#REF!</definedName>
    <definedName name="Excel_BuiltIn_Print_Area_4_28">#REF!</definedName>
    <definedName name="Excel_BuiltIn_Print_Area_4_29">#REF!</definedName>
    <definedName name="Excel_BuiltIn_Print_Area_4_3">#REF!</definedName>
    <definedName name="Excel_BuiltIn_Print_Area_4_30">#REF!</definedName>
    <definedName name="Excel_BuiltIn_Print_Area_4_31">#REF!</definedName>
    <definedName name="Excel_BuiltIn_Print_Area_4_32">#REF!</definedName>
    <definedName name="Excel_BuiltIn_Print_Area_4_33">#REF!</definedName>
    <definedName name="Excel_BuiltIn_Print_Area_4_34">#REF!</definedName>
    <definedName name="Excel_BuiltIn_Print_Area_4_35">#REF!</definedName>
    <definedName name="Excel_BuiltIn_Print_Area_4_36">#REF!</definedName>
    <definedName name="Excel_BuiltIn_Print_Area_4_37">#REF!</definedName>
    <definedName name="Excel_BuiltIn_Print_Area_4_4">#REF!</definedName>
    <definedName name="Excel_BuiltIn_Print_Area_4_5">#REF!</definedName>
    <definedName name="Excel_BuiltIn_Print_Area_4_6">#REF!</definedName>
    <definedName name="Excel_BuiltIn_Print_Area_4_7">#REF!</definedName>
    <definedName name="Excel_BuiltIn_Print_Area_4_8">#REF!</definedName>
    <definedName name="Excel_BuiltIn_Print_Area_4_9">#REF!</definedName>
    <definedName name="Excel_BuiltIn_Print_Area_40">#REF!</definedName>
    <definedName name="Excel_BuiltIn_Print_Area_41">#REF!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5_1_1_1_1_1">#REF!</definedName>
    <definedName name="Excel_BuiltIn_Print_Area_5_1_1_10">#REF!</definedName>
    <definedName name="Excel_BuiltIn_Print_Area_5_1_1_11">#REF!</definedName>
    <definedName name="Excel_BuiltIn_Print_Area_5_1_1_12">#REF!</definedName>
    <definedName name="Excel_BuiltIn_Print_Area_5_1_1_13">#REF!</definedName>
    <definedName name="Excel_BuiltIn_Print_Area_5_1_1_14">#REF!</definedName>
    <definedName name="Excel_BuiltIn_Print_Area_5_1_1_15">#REF!</definedName>
    <definedName name="Excel_BuiltIn_Print_Area_5_1_1_16">#REF!</definedName>
    <definedName name="Excel_BuiltIn_Print_Area_5_1_1_17">#REF!</definedName>
    <definedName name="Excel_BuiltIn_Print_Area_5_1_1_18">#REF!</definedName>
    <definedName name="Excel_BuiltIn_Print_Area_5_1_1_19">#REF!</definedName>
    <definedName name="Excel_BuiltIn_Print_Area_5_1_1_2">#REF!</definedName>
    <definedName name="Excel_BuiltIn_Print_Area_5_1_1_20">#REF!</definedName>
    <definedName name="Excel_BuiltIn_Print_Area_5_1_1_21">#REF!</definedName>
    <definedName name="Excel_BuiltIn_Print_Area_5_1_1_22">#REF!</definedName>
    <definedName name="Excel_BuiltIn_Print_Area_5_1_1_23">#REF!</definedName>
    <definedName name="Excel_BuiltIn_Print_Area_5_1_1_24">#REF!</definedName>
    <definedName name="Excel_BuiltIn_Print_Area_5_1_1_25">#REF!</definedName>
    <definedName name="Excel_BuiltIn_Print_Area_5_1_1_26">#REF!</definedName>
    <definedName name="Excel_BuiltIn_Print_Area_5_1_1_27">#REF!</definedName>
    <definedName name="Excel_BuiltIn_Print_Area_5_1_1_28">#REF!</definedName>
    <definedName name="Excel_BuiltIn_Print_Area_5_1_1_29">#REF!</definedName>
    <definedName name="Excel_BuiltIn_Print_Area_5_1_1_3">#REF!</definedName>
    <definedName name="Excel_BuiltIn_Print_Area_5_1_1_30">#REF!</definedName>
    <definedName name="Excel_BuiltIn_Print_Area_5_1_1_31">#REF!</definedName>
    <definedName name="Excel_BuiltIn_Print_Area_5_1_1_32">#REF!</definedName>
    <definedName name="Excel_BuiltIn_Print_Area_5_1_1_33">#REF!</definedName>
    <definedName name="Excel_BuiltIn_Print_Area_5_1_1_34">#REF!</definedName>
    <definedName name="Excel_BuiltIn_Print_Area_5_1_1_35">#REF!</definedName>
    <definedName name="Excel_BuiltIn_Print_Area_5_1_1_36">#REF!</definedName>
    <definedName name="Excel_BuiltIn_Print_Area_5_1_1_37">#REF!</definedName>
    <definedName name="Excel_BuiltIn_Print_Area_5_1_1_4">#REF!</definedName>
    <definedName name="Excel_BuiltIn_Print_Area_5_1_1_5">#REF!</definedName>
    <definedName name="Excel_BuiltIn_Print_Area_5_1_1_6">#REF!</definedName>
    <definedName name="Excel_BuiltIn_Print_Area_5_1_1_7">#REF!</definedName>
    <definedName name="Excel_BuiltIn_Print_Area_5_1_1_8">#REF!</definedName>
    <definedName name="Excel_BuiltIn_Print_Area_5_1_1_9">#REF!</definedName>
    <definedName name="Excel_BuiltIn_Print_Area_5_1_10">#REF!</definedName>
    <definedName name="Excel_BuiltIn_Print_Area_5_1_11">#REF!</definedName>
    <definedName name="Excel_BuiltIn_Print_Area_5_1_12">#REF!</definedName>
    <definedName name="Excel_BuiltIn_Print_Area_5_1_13">#REF!</definedName>
    <definedName name="Excel_BuiltIn_Print_Area_5_1_14">#REF!</definedName>
    <definedName name="Excel_BuiltIn_Print_Area_5_1_15">#REF!</definedName>
    <definedName name="Excel_BuiltIn_Print_Area_5_1_16">#REF!</definedName>
    <definedName name="Excel_BuiltIn_Print_Area_5_1_17">#REF!</definedName>
    <definedName name="Excel_BuiltIn_Print_Area_5_1_18">#REF!</definedName>
    <definedName name="Excel_BuiltIn_Print_Area_5_1_19">#REF!</definedName>
    <definedName name="Excel_BuiltIn_Print_Area_5_1_2">#REF!</definedName>
    <definedName name="Excel_BuiltIn_Print_Area_5_1_20">#REF!</definedName>
    <definedName name="Excel_BuiltIn_Print_Area_5_1_21">#REF!</definedName>
    <definedName name="Excel_BuiltIn_Print_Area_5_1_22">#REF!</definedName>
    <definedName name="Excel_BuiltIn_Print_Area_5_1_23">#REF!</definedName>
    <definedName name="Excel_BuiltIn_Print_Area_5_1_24">#REF!</definedName>
    <definedName name="Excel_BuiltIn_Print_Area_5_1_25">#REF!</definedName>
    <definedName name="Excel_BuiltIn_Print_Area_5_1_26">#REF!</definedName>
    <definedName name="Excel_BuiltIn_Print_Area_5_1_27">#REF!</definedName>
    <definedName name="Excel_BuiltIn_Print_Area_5_1_28">#REF!</definedName>
    <definedName name="Excel_BuiltIn_Print_Area_5_1_29">#REF!</definedName>
    <definedName name="Excel_BuiltIn_Print_Area_5_1_3">#REF!</definedName>
    <definedName name="Excel_BuiltIn_Print_Area_5_1_30">#REF!</definedName>
    <definedName name="Excel_BuiltIn_Print_Area_5_1_31">#REF!</definedName>
    <definedName name="Excel_BuiltIn_Print_Area_5_1_32">#REF!</definedName>
    <definedName name="Excel_BuiltIn_Print_Area_5_1_33">#REF!</definedName>
    <definedName name="Excel_BuiltIn_Print_Area_5_1_34">#REF!</definedName>
    <definedName name="Excel_BuiltIn_Print_Area_5_1_35">#REF!</definedName>
    <definedName name="Excel_BuiltIn_Print_Area_5_1_36">#REF!</definedName>
    <definedName name="Excel_BuiltIn_Print_Area_5_1_37">#REF!</definedName>
    <definedName name="Excel_BuiltIn_Print_Area_5_1_4">#REF!</definedName>
    <definedName name="Excel_BuiltIn_Print_Area_5_1_5">#REF!</definedName>
    <definedName name="Excel_BuiltIn_Print_Area_5_1_6">#REF!</definedName>
    <definedName name="Excel_BuiltIn_Print_Area_5_1_7">#REF!</definedName>
    <definedName name="Excel_BuiltIn_Print_Area_5_1_8">#REF!</definedName>
    <definedName name="Excel_BuiltIn_Print_Area_5_1_9">#REF!</definedName>
    <definedName name="Excel_BuiltIn_Print_Area_5_10">#REF!</definedName>
    <definedName name="Excel_BuiltIn_Print_Area_5_11">#REF!</definedName>
    <definedName name="Excel_BuiltIn_Print_Area_5_12">#REF!</definedName>
    <definedName name="Excel_BuiltIn_Print_Area_5_13">#REF!</definedName>
    <definedName name="Excel_BuiltIn_Print_Area_5_14">#REF!</definedName>
    <definedName name="Excel_BuiltIn_Print_Area_5_15">#REF!</definedName>
    <definedName name="Excel_BuiltIn_Print_Area_5_16">#REF!</definedName>
    <definedName name="Excel_BuiltIn_Print_Area_5_17">#REF!</definedName>
    <definedName name="Excel_BuiltIn_Print_Area_5_18">#REF!</definedName>
    <definedName name="Excel_BuiltIn_Print_Area_5_19">#REF!</definedName>
    <definedName name="Excel_BuiltIn_Print_Area_5_2">#REF!</definedName>
    <definedName name="Excel_BuiltIn_Print_Area_5_20">#REF!</definedName>
    <definedName name="Excel_BuiltIn_Print_Area_5_21">#REF!</definedName>
    <definedName name="Excel_BuiltIn_Print_Area_5_22">#REF!</definedName>
    <definedName name="Excel_BuiltIn_Print_Area_5_23">#REF!</definedName>
    <definedName name="Excel_BuiltIn_Print_Area_5_24">#REF!</definedName>
    <definedName name="Excel_BuiltIn_Print_Area_5_25">#REF!</definedName>
    <definedName name="Excel_BuiltIn_Print_Area_5_26">#REF!</definedName>
    <definedName name="Excel_BuiltIn_Print_Area_5_27">#REF!</definedName>
    <definedName name="Excel_BuiltIn_Print_Area_5_28">#REF!</definedName>
    <definedName name="Excel_BuiltIn_Print_Area_5_29">#REF!</definedName>
    <definedName name="Excel_BuiltIn_Print_Area_5_3">#REF!</definedName>
    <definedName name="Excel_BuiltIn_Print_Area_5_30">#REF!</definedName>
    <definedName name="Excel_BuiltIn_Print_Area_5_31">#REF!</definedName>
    <definedName name="Excel_BuiltIn_Print_Area_5_32">#REF!</definedName>
    <definedName name="Excel_BuiltIn_Print_Area_5_33">#REF!</definedName>
    <definedName name="Excel_BuiltIn_Print_Area_5_34">#REF!</definedName>
    <definedName name="Excel_BuiltIn_Print_Area_5_35">#REF!</definedName>
    <definedName name="Excel_BuiltIn_Print_Area_5_36">#REF!</definedName>
    <definedName name="Excel_BuiltIn_Print_Area_5_37">#REF!</definedName>
    <definedName name="Excel_BuiltIn_Print_Area_5_4">#REF!</definedName>
    <definedName name="Excel_BuiltIn_Print_Area_5_5">#REF!</definedName>
    <definedName name="Excel_BuiltIn_Print_Area_5_6">#REF!</definedName>
    <definedName name="Excel_BuiltIn_Print_Area_5_7">#REF!</definedName>
    <definedName name="Excel_BuiltIn_Print_Area_5_8">#REF!</definedName>
    <definedName name="Excel_BuiltIn_Print_Area_5_9">#REF!</definedName>
    <definedName name="Excel_BuiltIn_Print_Area_6">#REF!</definedName>
    <definedName name="Excel_BuiltIn_Print_Area_6_1">#REF!</definedName>
    <definedName name="Excel_BuiltIn_Print_Area_6_1_1">#REF!</definedName>
    <definedName name="Excel_BuiltIn_Print_Area_6_1_1_1">#REF!</definedName>
    <definedName name="Excel_BuiltIn_Print_Area_6_1_10">#REF!</definedName>
    <definedName name="Excel_BuiltIn_Print_Area_6_1_11">#REF!</definedName>
    <definedName name="Excel_BuiltIn_Print_Area_6_1_12">#REF!</definedName>
    <definedName name="Excel_BuiltIn_Print_Area_6_1_13">#REF!</definedName>
    <definedName name="Excel_BuiltIn_Print_Area_6_1_14">#REF!</definedName>
    <definedName name="Excel_BuiltIn_Print_Area_6_1_15">#REF!</definedName>
    <definedName name="Excel_BuiltIn_Print_Area_6_1_16">#REF!</definedName>
    <definedName name="Excel_BuiltIn_Print_Area_6_1_17">#REF!</definedName>
    <definedName name="Excel_BuiltIn_Print_Area_6_1_18">#REF!</definedName>
    <definedName name="Excel_BuiltIn_Print_Area_6_1_19">#REF!</definedName>
    <definedName name="Excel_BuiltIn_Print_Area_6_1_2">#REF!</definedName>
    <definedName name="Excel_BuiltIn_Print_Area_6_1_20">#REF!</definedName>
    <definedName name="Excel_BuiltIn_Print_Area_6_1_21">#REF!</definedName>
    <definedName name="Excel_BuiltIn_Print_Area_6_1_22">#REF!</definedName>
    <definedName name="Excel_BuiltIn_Print_Area_6_1_23">#REF!</definedName>
    <definedName name="Excel_BuiltIn_Print_Area_6_1_24">#REF!</definedName>
    <definedName name="Excel_BuiltIn_Print_Area_6_1_25">#REF!</definedName>
    <definedName name="Excel_BuiltIn_Print_Area_6_1_26">#REF!</definedName>
    <definedName name="Excel_BuiltIn_Print_Area_6_1_27">#REF!</definedName>
    <definedName name="Excel_BuiltIn_Print_Area_6_1_28">#REF!</definedName>
    <definedName name="Excel_BuiltIn_Print_Area_6_1_29">#REF!</definedName>
    <definedName name="Excel_BuiltIn_Print_Area_6_1_3">#REF!</definedName>
    <definedName name="Excel_BuiltIn_Print_Area_6_1_30">#REF!</definedName>
    <definedName name="Excel_BuiltIn_Print_Area_6_1_31">#REF!</definedName>
    <definedName name="Excel_BuiltIn_Print_Area_6_1_32">#REF!</definedName>
    <definedName name="Excel_BuiltIn_Print_Area_6_1_33">#REF!</definedName>
    <definedName name="Excel_BuiltIn_Print_Area_6_1_34">#REF!</definedName>
    <definedName name="Excel_BuiltIn_Print_Area_6_1_35">#REF!</definedName>
    <definedName name="Excel_BuiltIn_Print_Area_6_1_36">#REF!</definedName>
    <definedName name="Excel_BuiltIn_Print_Area_6_1_37">#REF!</definedName>
    <definedName name="Excel_BuiltIn_Print_Area_6_1_4">#REF!</definedName>
    <definedName name="Excel_BuiltIn_Print_Area_6_1_5">#REF!</definedName>
    <definedName name="Excel_BuiltIn_Print_Area_6_1_6">#REF!</definedName>
    <definedName name="Excel_BuiltIn_Print_Area_6_1_7">#REF!</definedName>
    <definedName name="Excel_BuiltIn_Print_Area_6_1_8">#REF!</definedName>
    <definedName name="Excel_BuiltIn_Print_Area_6_1_9">#REF!</definedName>
    <definedName name="Excel_BuiltIn_Print_Area_6_10">#REF!</definedName>
    <definedName name="Excel_BuiltIn_Print_Area_6_11">#REF!</definedName>
    <definedName name="Excel_BuiltIn_Print_Area_6_12">#REF!</definedName>
    <definedName name="Excel_BuiltIn_Print_Area_6_13">#REF!</definedName>
    <definedName name="Excel_BuiltIn_Print_Area_6_14">#REF!</definedName>
    <definedName name="Excel_BuiltIn_Print_Area_6_15">#REF!</definedName>
    <definedName name="Excel_BuiltIn_Print_Area_6_16">#REF!</definedName>
    <definedName name="Excel_BuiltIn_Print_Area_6_17">#REF!</definedName>
    <definedName name="Excel_BuiltIn_Print_Area_6_18">#REF!</definedName>
    <definedName name="Excel_BuiltIn_Print_Area_6_19">#REF!</definedName>
    <definedName name="Excel_BuiltIn_Print_Area_6_2">#REF!</definedName>
    <definedName name="Excel_BuiltIn_Print_Area_6_20">#REF!</definedName>
    <definedName name="Excel_BuiltIn_Print_Area_6_21">#REF!</definedName>
    <definedName name="Excel_BuiltIn_Print_Area_6_22">#REF!</definedName>
    <definedName name="Excel_BuiltIn_Print_Area_6_23">#REF!</definedName>
    <definedName name="Excel_BuiltIn_Print_Area_6_24">#REF!</definedName>
    <definedName name="Excel_BuiltIn_Print_Area_6_25">#REF!</definedName>
    <definedName name="Excel_BuiltIn_Print_Area_6_26">#REF!</definedName>
    <definedName name="Excel_BuiltIn_Print_Area_6_27">#REF!</definedName>
    <definedName name="Excel_BuiltIn_Print_Area_6_28">#REF!</definedName>
    <definedName name="Excel_BuiltIn_Print_Area_6_29">#REF!</definedName>
    <definedName name="Excel_BuiltIn_Print_Area_6_3">#REF!</definedName>
    <definedName name="Excel_BuiltIn_Print_Area_6_30">#REF!</definedName>
    <definedName name="Excel_BuiltIn_Print_Area_6_31">#REF!</definedName>
    <definedName name="Excel_BuiltIn_Print_Area_6_32">#REF!</definedName>
    <definedName name="Excel_BuiltIn_Print_Area_6_33">#REF!</definedName>
    <definedName name="Excel_BuiltIn_Print_Area_6_34">#REF!</definedName>
    <definedName name="Excel_BuiltIn_Print_Area_6_35">#REF!</definedName>
    <definedName name="Excel_BuiltIn_Print_Area_6_36">#REF!</definedName>
    <definedName name="Excel_BuiltIn_Print_Area_6_37">#REF!</definedName>
    <definedName name="Excel_BuiltIn_Print_Area_6_4">#REF!</definedName>
    <definedName name="Excel_BuiltIn_Print_Area_6_5">#REF!</definedName>
    <definedName name="Excel_BuiltIn_Print_Area_6_6">#REF!</definedName>
    <definedName name="Excel_BuiltIn_Print_Area_6_7">#REF!</definedName>
    <definedName name="Excel_BuiltIn_Print_Area_6_8">#REF!</definedName>
    <definedName name="Excel_BuiltIn_Print_Area_6_9">#REF!</definedName>
    <definedName name="Excel_BuiltIn_Print_Area_7">#REF!</definedName>
    <definedName name="Excel_BuiltIn_Print_Area_7_1">#REF!</definedName>
    <definedName name="Excel_BuiltIn_Print_Area_7_1_1">#REF!</definedName>
    <definedName name="Excel_BuiltIn_Print_Area_7_1_1_1">#REF!</definedName>
    <definedName name="Excel_BuiltIn_Print_Area_7_1_1_1_1">#REF!</definedName>
    <definedName name="Excel_BuiltIn_Print_Area_7_1_1_1_1_1">#REF!</definedName>
    <definedName name="Excel_BuiltIn_Print_Area_7_1_1_10">#REF!</definedName>
    <definedName name="Excel_BuiltIn_Print_Area_7_1_1_11">#REF!</definedName>
    <definedName name="Excel_BuiltIn_Print_Area_7_1_1_12">#REF!</definedName>
    <definedName name="Excel_BuiltIn_Print_Area_7_1_1_13">#REF!</definedName>
    <definedName name="Excel_BuiltIn_Print_Area_7_1_1_14">#REF!</definedName>
    <definedName name="Excel_BuiltIn_Print_Area_7_1_1_15">#REF!</definedName>
    <definedName name="Excel_BuiltIn_Print_Area_7_1_1_16">#REF!</definedName>
    <definedName name="Excel_BuiltIn_Print_Area_7_1_1_17">#REF!</definedName>
    <definedName name="Excel_BuiltIn_Print_Area_7_1_1_18">#REF!</definedName>
    <definedName name="Excel_BuiltIn_Print_Area_7_1_1_19">#REF!</definedName>
    <definedName name="Excel_BuiltIn_Print_Area_7_1_1_2">#REF!</definedName>
    <definedName name="Excel_BuiltIn_Print_Area_7_1_1_20">#REF!</definedName>
    <definedName name="Excel_BuiltIn_Print_Area_7_1_1_21">#REF!</definedName>
    <definedName name="Excel_BuiltIn_Print_Area_7_1_1_22">#REF!</definedName>
    <definedName name="Excel_BuiltIn_Print_Area_7_1_1_23">#REF!</definedName>
    <definedName name="Excel_BuiltIn_Print_Area_7_1_1_24">#REF!</definedName>
    <definedName name="Excel_BuiltIn_Print_Area_7_1_1_25">#REF!</definedName>
    <definedName name="Excel_BuiltIn_Print_Area_7_1_1_26">#REF!</definedName>
    <definedName name="Excel_BuiltIn_Print_Area_7_1_1_27">#REF!</definedName>
    <definedName name="Excel_BuiltIn_Print_Area_7_1_1_28">#REF!</definedName>
    <definedName name="Excel_BuiltIn_Print_Area_7_1_1_29">#REF!</definedName>
    <definedName name="Excel_BuiltIn_Print_Area_7_1_1_3">#REF!</definedName>
    <definedName name="Excel_BuiltIn_Print_Area_7_1_1_30">#REF!</definedName>
    <definedName name="Excel_BuiltIn_Print_Area_7_1_1_31">#REF!</definedName>
    <definedName name="Excel_BuiltIn_Print_Area_7_1_1_32">#REF!</definedName>
    <definedName name="Excel_BuiltIn_Print_Area_7_1_1_33">#REF!</definedName>
    <definedName name="Excel_BuiltIn_Print_Area_7_1_1_34">#REF!</definedName>
    <definedName name="Excel_BuiltIn_Print_Area_7_1_1_35">#REF!</definedName>
    <definedName name="Excel_BuiltIn_Print_Area_7_1_1_36">#REF!</definedName>
    <definedName name="Excel_BuiltIn_Print_Area_7_1_1_37">#REF!</definedName>
    <definedName name="Excel_BuiltIn_Print_Area_7_1_1_4">#REF!</definedName>
    <definedName name="Excel_BuiltIn_Print_Area_7_1_1_5">#REF!</definedName>
    <definedName name="Excel_BuiltIn_Print_Area_7_1_1_6">#REF!</definedName>
    <definedName name="Excel_BuiltIn_Print_Area_7_1_1_7">#REF!</definedName>
    <definedName name="Excel_BuiltIn_Print_Area_7_1_1_8">#REF!</definedName>
    <definedName name="Excel_BuiltIn_Print_Area_7_1_1_9">#REF!</definedName>
    <definedName name="Excel_BuiltIn_Print_Area_7_1_10">#REF!</definedName>
    <definedName name="Excel_BuiltIn_Print_Area_7_1_11">#REF!</definedName>
    <definedName name="Excel_BuiltIn_Print_Area_7_1_12">#REF!</definedName>
    <definedName name="Excel_BuiltIn_Print_Area_7_1_13">#REF!</definedName>
    <definedName name="Excel_BuiltIn_Print_Area_7_1_14">#REF!</definedName>
    <definedName name="Excel_BuiltIn_Print_Area_7_1_15">#REF!</definedName>
    <definedName name="Excel_BuiltIn_Print_Area_7_1_16">#REF!</definedName>
    <definedName name="Excel_BuiltIn_Print_Area_7_1_17">#REF!</definedName>
    <definedName name="Excel_BuiltIn_Print_Area_7_1_18">#REF!</definedName>
    <definedName name="Excel_BuiltIn_Print_Area_7_1_19">#REF!</definedName>
    <definedName name="Excel_BuiltIn_Print_Area_7_1_2">#REF!</definedName>
    <definedName name="Excel_BuiltIn_Print_Area_7_1_20">#REF!</definedName>
    <definedName name="Excel_BuiltIn_Print_Area_7_1_21">#REF!</definedName>
    <definedName name="Excel_BuiltIn_Print_Area_7_1_22">#REF!</definedName>
    <definedName name="Excel_BuiltIn_Print_Area_7_1_23">#REF!</definedName>
    <definedName name="Excel_BuiltIn_Print_Area_7_1_24">#REF!</definedName>
    <definedName name="Excel_BuiltIn_Print_Area_7_1_25">#REF!</definedName>
    <definedName name="Excel_BuiltIn_Print_Area_7_1_26">#REF!</definedName>
    <definedName name="Excel_BuiltIn_Print_Area_7_1_27">#REF!</definedName>
    <definedName name="Excel_BuiltIn_Print_Area_7_1_28">#REF!</definedName>
    <definedName name="Excel_BuiltIn_Print_Area_7_1_29">#REF!</definedName>
    <definedName name="Excel_BuiltIn_Print_Area_7_1_3">#REF!</definedName>
    <definedName name="Excel_BuiltIn_Print_Area_7_1_30">#REF!</definedName>
    <definedName name="Excel_BuiltIn_Print_Area_7_1_31">#REF!</definedName>
    <definedName name="Excel_BuiltIn_Print_Area_7_1_32">#REF!</definedName>
    <definedName name="Excel_BuiltIn_Print_Area_7_1_33">#REF!</definedName>
    <definedName name="Excel_BuiltIn_Print_Area_7_1_34">#REF!</definedName>
    <definedName name="Excel_BuiltIn_Print_Area_7_1_35">#REF!</definedName>
    <definedName name="Excel_BuiltIn_Print_Area_7_1_36">#REF!</definedName>
    <definedName name="Excel_BuiltIn_Print_Area_7_1_37">#REF!</definedName>
    <definedName name="Excel_BuiltIn_Print_Area_7_1_4">#REF!</definedName>
    <definedName name="Excel_BuiltIn_Print_Area_7_1_5">#REF!</definedName>
    <definedName name="Excel_BuiltIn_Print_Area_7_1_6">#REF!</definedName>
    <definedName name="Excel_BuiltIn_Print_Area_7_1_7">#REF!</definedName>
    <definedName name="Excel_BuiltIn_Print_Area_7_1_8">#REF!</definedName>
    <definedName name="Excel_BuiltIn_Print_Area_7_1_9">#REF!</definedName>
    <definedName name="Excel_BuiltIn_Print_Area_7_10">#REF!</definedName>
    <definedName name="Excel_BuiltIn_Print_Area_7_11">#REF!</definedName>
    <definedName name="Excel_BuiltIn_Print_Area_7_12">#REF!</definedName>
    <definedName name="Excel_BuiltIn_Print_Area_7_13">#REF!</definedName>
    <definedName name="Excel_BuiltIn_Print_Area_7_14">#REF!</definedName>
    <definedName name="Excel_BuiltIn_Print_Area_7_15">#REF!</definedName>
    <definedName name="Excel_BuiltIn_Print_Area_7_16">#REF!</definedName>
    <definedName name="Excel_BuiltIn_Print_Area_7_17">#REF!</definedName>
    <definedName name="Excel_BuiltIn_Print_Area_7_18">#REF!</definedName>
    <definedName name="Excel_BuiltIn_Print_Area_7_19">#REF!</definedName>
    <definedName name="Excel_BuiltIn_Print_Area_7_2">#REF!</definedName>
    <definedName name="Excel_BuiltIn_Print_Area_7_20">#REF!</definedName>
    <definedName name="Excel_BuiltIn_Print_Area_7_21">#REF!</definedName>
    <definedName name="Excel_BuiltIn_Print_Area_7_22">#REF!</definedName>
    <definedName name="Excel_BuiltIn_Print_Area_7_23">#REF!</definedName>
    <definedName name="Excel_BuiltIn_Print_Area_7_24">#REF!</definedName>
    <definedName name="Excel_BuiltIn_Print_Area_7_25">#REF!</definedName>
    <definedName name="Excel_BuiltIn_Print_Area_7_26">#REF!</definedName>
    <definedName name="Excel_BuiltIn_Print_Area_7_27">#REF!</definedName>
    <definedName name="Excel_BuiltIn_Print_Area_7_28">#REF!</definedName>
    <definedName name="Excel_BuiltIn_Print_Area_7_29">#REF!</definedName>
    <definedName name="Excel_BuiltIn_Print_Area_7_3">#REF!</definedName>
    <definedName name="Excel_BuiltIn_Print_Area_7_30">#REF!</definedName>
    <definedName name="Excel_BuiltIn_Print_Area_7_31">#REF!</definedName>
    <definedName name="Excel_BuiltIn_Print_Area_7_32">#REF!</definedName>
    <definedName name="Excel_BuiltIn_Print_Area_7_33">#REF!</definedName>
    <definedName name="Excel_BuiltIn_Print_Area_7_34">#REF!</definedName>
    <definedName name="Excel_BuiltIn_Print_Area_7_35">#REF!</definedName>
    <definedName name="Excel_BuiltIn_Print_Area_7_36">#REF!</definedName>
    <definedName name="Excel_BuiltIn_Print_Area_7_37">#REF!</definedName>
    <definedName name="Excel_BuiltIn_Print_Area_7_4">#REF!</definedName>
    <definedName name="Excel_BuiltIn_Print_Area_7_5">#REF!</definedName>
    <definedName name="Excel_BuiltIn_Print_Area_7_6">#REF!</definedName>
    <definedName name="Excel_BuiltIn_Print_Area_7_7">#REF!</definedName>
    <definedName name="Excel_BuiltIn_Print_Area_7_8">#REF!</definedName>
    <definedName name="Excel_BuiltIn_Print_Area_7_9">#REF!</definedName>
    <definedName name="Excel_BuiltIn_Print_Area_8">#REF!</definedName>
    <definedName name="Excel_BuiltIn_Print_Area_8_1">#REF!</definedName>
    <definedName name="Excel_BuiltIn_Print_Area_8_1_1">#REF!</definedName>
    <definedName name="Excel_BuiltIn_Print_Area_8_1_1_1">#REF!</definedName>
    <definedName name="Excel_BuiltIn_Print_Area_8_1_1_1_1">#REF!</definedName>
    <definedName name="Excel_BuiltIn_Print_Area_8_1_1_1_1_1">#REF!</definedName>
    <definedName name="Excel_BuiltIn_Print_Area_8_1_1_1_1_1_1">#REF!</definedName>
    <definedName name="Excel_BuiltIn_Print_Area_8_1_1_1_1_1_1_1">#REF!</definedName>
    <definedName name="Excel_BuiltIn_Print_Area_8_1_1_1_10">#REF!</definedName>
    <definedName name="Excel_BuiltIn_Print_Area_8_1_1_1_11">#REF!</definedName>
    <definedName name="Excel_BuiltIn_Print_Area_8_1_1_1_12">#REF!</definedName>
    <definedName name="Excel_BuiltIn_Print_Area_8_1_1_1_13">#REF!</definedName>
    <definedName name="Excel_BuiltIn_Print_Area_8_1_1_1_14">#REF!</definedName>
    <definedName name="Excel_BuiltIn_Print_Area_8_1_1_1_15">#REF!</definedName>
    <definedName name="Excel_BuiltIn_Print_Area_8_1_1_1_16">#REF!</definedName>
    <definedName name="Excel_BuiltIn_Print_Area_8_1_1_1_17">#REF!</definedName>
    <definedName name="Excel_BuiltIn_Print_Area_8_1_1_1_18">#REF!</definedName>
    <definedName name="Excel_BuiltIn_Print_Area_8_1_1_1_19">#REF!</definedName>
    <definedName name="Excel_BuiltIn_Print_Area_8_1_1_1_2">#REF!</definedName>
    <definedName name="Excel_BuiltIn_Print_Area_8_1_1_1_20">#REF!</definedName>
    <definedName name="Excel_BuiltIn_Print_Area_8_1_1_1_21">#REF!</definedName>
    <definedName name="Excel_BuiltIn_Print_Area_8_1_1_1_22">#REF!</definedName>
    <definedName name="Excel_BuiltIn_Print_Area_8_1_1_1_23">#REF!</definedName>
    <definedName name="Excel_BuiltIn_Print_Area_8_1_1_1_24">#REF!</definedName>
    <definedName name="Excel_BuiltIn_Print_Area_8_1_1_1_25">#REF!</definedName>
    <definedName name="Excel_BuiltIn_Print_Area_8_1_1_1_26">#REF!</definedName>
    <definedName name="Excel_BuiltIn_Print_Area_8_1_1_1_27">#REF!</definedName>
    <definedName name="Excel_BuiltIn_Print_Area_8_1_1_1_28">#REF!</definedName>
    <definedName name="Excel_BuiltIn_Print_Area_8_1_1_1_29">#REF!</definedName>
    <definedName name="Excel_BuiltIn_Print_Area_8_1_1_1_3">#REF!</definedName>
    <definedName name="Excel_BuiltIn_Print_Area_8_1_1_1_30">#REF!</definedName>
    <definedName name="Excel_BuiltIn_Print_Area_8_1_1_1_31">#REF!</definedName>
    <definedName name="Excel_BuiltIn_Print_Area_8_1_1_1_32">#REF!</definedName>
    <definedName name="Excel_BuiltIn_Print_Area_8_1_1_1_33">#REF!</definedName>
    <definedName name="Excel_BuiltIn_Print_Area_8_1_1_1_34">#REF!</definedName>
    <definedName name="Excel_BuiltIn_Print_Area_8_1_1_1_35">#REF!</definedName>
    <definedName name="Excel_BuiltIn_Print_Area_8_1_1_1_36">#REF!</definedName>
    <definedName name="Excel_BuiltIn_Print_Area_8_1_1_1_37">#REF!</definedName>
    <definedName name="Excel_BuiltIn_Print_Area_8_1_1_1_4">#REF!</definedName>
    <definedName name="Excel_BuiltIn_Print_Area_8_1_1_1_5">#REF!</definedName>
    <definedName name="Excel_BuiltIn_Print_Area_8_1_1_1_6">#REF!</definedName>
    <definedName name="Excel_BuiltIn_Print_Area_8_1_1_1_7">#REF!</definedName>
    <definedName name="Excel_BuiltIn_Print_Area_8_1_1_1_8">#REF!</definedName>
    <definedName name="Excel_BuiltIn_Print_Area_8_1_1_1_9">#REF!</definedName>
    <definedName name="Excel_BuiltIn_Print_Area_8_1_1_10">#REF!</definedName>
    <definedName name="Excel_BuiltIn_Print_Area_8_1_1_11">#REF!</definedName>
    <definedName name="Excel_BuiltIn_Print_Area_8_1_1_12">#REF!</definedName>
    <definedName name="Excel_BuiltIn_Print_Area_8_1_1_13">#REF!</definedName>
    <definedName name="Excel_BuiltIn_Print_Area_8_1_1_14">#REF!</definedName>
    <definedName name="Excel_BuiltIn_Print_Area_8_1_1_15">#REF!</definedName>
    <definedName name="Excel_BuiltIn_Print_Area_8_1_1_16">#REF!</definedName>
    <definedName name="Excel_BuiltIn_Print_Area_8_1_1_17">#REF!</definedName>
    <definedName name="Excel_BuiltIn_Print_Area_8_1_1_18">#REF!</definedName>
    <definedName name="Excel_BuiltIn_Print_Area_8_1_1_19">#REF!</definedName>
    <definedName name="Excel_BuiltIn_Print_Area_8_1_1_2">#REF!</definedName>
    <definedName name="Excel_BuiltIn_Print_Area_8_1_1_20">#REF!</definedName>
    <definedName name="Excel_BuiltIn_Print_Area_8_1_1_21">#REF!</definedName>
    <definedName name="Excel_BuiltIn_Print_Area_8_1_1_22">#REF!</definedName>
    <definedName name="Excel_BuiltIn_Print_Area_8_1_1_23">#REF!</definedName>
    <definedName name="Excel_BuiltIn_Print_Area_8_1_1_24">#REF!</definedName>
    <definedName name="Excel_BuiltIn_Print_Area_8_1_1_25">#REF!</definedName>
    <definedName name="Excel_BuiltIn_Print_Area_8_1_1_26">#REF!</definedName>
    <definedName name="Excel_BuiltIn_Print_Area_8_1_1_27">#REF!</definedName>
    <definedName name="Excel_BuiltIn_Print_Area_8_1_1_28">#REF!</definedName>
    <definedName name="Excel_BuiltIn_Print_Area_8_1_1_29">#REF!</definedName>
    <definedName name="Excel_BuiltIn_Print_Area_8_1_1_3">#REF!</definedName>
    <definedName name="Excel_BuiltIn_Print_Area_8_1_1_30">#REF!</definedName>
    <definedName name="Excel_BuiltIn_Print_Area_8_1_1_31">#REF!</definedName>
    <definedName name="Excel_BuiltIn_Print_Area_8_1_1_32">#REF!</definedName>
    <definedName name="Excel_BuiltIn_Print_Area_8_1_1_33">#REF!</definedName>
    <definedName name="Excel_BuiltIn_Print_Area_8_1_1_34">#REF!</definedName>
    <definedName name="Excel_BuiltIn_Print_Area_8_1_1_35">#REF!</definedName>
    <definedName name="Excel_BuiltIn_Print_Area_8_1_1_36">#REF!</definedName>
    <definedName name="Excel_BuiltIn_Print_Area_8_1_1_37">#REF!</definedName>
    <definedName name="Excel_BuiltIn_Print_Area_8_1_1_4">#REF!</definedName>
    <definedName name="Excel_BuiltIn_Print_Area_8_1_1_5">#REF!</definedName>
    <definedName name="Excel_BuiltIn_Print_Area_8_1_1_6">#REF!</definedName>
    <definedName name="Excel_BuiltIn_Print_Area_8_1_1_7">#REF!</definedName>
    <definedName name="Excel_BuiltIn_Print_Area_8_1_1_8">#REF!</definedName>
    <definedName name="Excel_BuiltIn_Print_Area_8_1_1_9">#REF!</definedName>
    <definedName name="Excel_BuiltIn_Print_Area_8_1_10">#REF!</definedName>
    <definedName name="Excel_BuiltIn_Print_Area_8_1_11">#REF!</definedName>
    <definedName name="Excel_BuiltIn_Print_Area_8_1_12">#REF!</definedName>
    <definedName name="Excel_BuiltIn_Print_Area_8_1_13">#REF!</definedName>
    <definedName name="Excel_BuiltIn_Print_Area_8_1_14">#REF!</definedName>
    <definedName name="Excel_BuiltIn_Print_Area_8_1_15">#REF!</definedName>
    <definedName name="Excel_BuiltIn_Print_Area_8_1_16">#REF!</definedName>
    <definedName name="Excel_BuiltIn_Print_Area_8_1_17">#REF!</definedName>
    <definedName name="Excel_BuiltIn_Print_Area_8_1_18">#REF!</definedName>
    <definedName name="Excel_BuiltIn_Print_Area_8_1_19">#REF!</definedName>
    <definedName name="Excel_BuiltIn_Print_Area_8_1_2">#REF!</definedName>
    <definedName name="Excel_BuiltIn_Print_Area_8_1_20">#REF!</definedName>
    <definedName name="Excel_BuiltIn_Print_Area_8_1_21">#REF!</definedName>
    <definedName name="Excel_BuiltIn_Print_Area_8_1_22">#REF!</definedName>
    <definedName name="Excel_BuiltIn_Print_Area_8_1_23">#REF!</definedName>
    <definedName name="Excel_BuiltIn_Print_Area_8_1_24">#REF!</definedName>
    <definedName name="Excel_BuiltIn_Print_Area_8_1_25">#REF!</definedName>
    <definedName name="Excel_BuiltIn_Print_Area_8_1_26">#REF!</definedName>
    <definedName name="Excel_BuiltIn_Print_Area_8_1_27">#REF!</definedName>
    <definedName name="Excel_BuiltIn_Print_Area_8_1_28">#REF!</definedName>
    <definedName name="Excel_BuiltIn_Print_Area_8_1_29">#REF!</definedName>
    <definedName name="Excel_BuiltIn_Print_Area_8_1_3">#REF!</definedName>
    <definedName name="Excel_BuiltIn_Print_Area_8_1_30">#REF!</definedName>
    <definedName name="Excel_BuiltIn_Print_Area_8_1_31">#REF!</definedName>
    <definedName name="Excel_BuiltIn_Print_Area_8_1_32">#REF!</definedName>
    <definedName name="Excel_BuiltIn_Print_Area_8_1_33">#REF!</definedName>
    <definedName name="Excel_BuiltIn_Print_Area_8_1_34">#REF!</definedName>
    <definedName name="Excel_BuiltIn_Print_Area_8_1_35">#REF!</definedName>
    <definedName name="Excel_BuiltIn_Print_Area_8_1_36">#REF!</definedName>
    <definedName name="Excel_BuiltIn_Print_Area_8_1_37">#REF!</definedName>
    <definedName name="Excel_BuiltIn_Print_Area_8_1_4">#REF!</definedName>
    <definedName name="Excel_BuiltIn_Print_Area_8_1_5">#REF!</definedName>
    <definedName name="Excel_BuiltIn_Print_Area_8_1_6">#REF!</definedName>
    <definedName name="Excel_BuiltIn_Print_Area_8_1_7">#REF!</definedName>
    <definedName name="Excel_BuiltIn_Print_Area_8_1_8">#REF!</definedName>
    <definedName name="Excel_BuiltIn_Print_Area_8_1_9">#REF!</definedName>
    <definedName name="Excel_BuiltIn_Print_Area_8_10">#REF!</definedName>
    <definedName name="Excel_BuiltIn_Print_Area_8_11">#REF!</definedName>
    <definedName name="Excel_BuiltIn_Print_Area_8_12">#REF!</definedName>
    <definedName name="Excel_BuiltIn_Print_Area_8_13">#REF!</definedName>
    <definedName name="Excel_BuiltIn_Print_Area_8_14">#REF!</definedName>
    <definedName name="Excel_BuiltIn_Print_Area_8_15">#REF!</definedName>
    <definedName name="Excel_BuiltIn_Print_Area_8_16">#REF!</definedName>
    <definedName name="Excel_BuiltIn_Print_Area_8_17">#REF!</definedName>
    <definedName name="Excel_BuiltIn_Print_Area_8_18">#REF!</definedName>
    <definedName name="Excel_BuiltIn_Print_Area_8_19">#REF!</definedName>
    <definedName name="Excel_BuiltIn_Print_Area_8_2">#REF!</definedName>
    <definedName name="Excel_BuiltIn_Print_Area_8_20">#REF!</definedName>
    <definedName name="Excel_BuiltIn_Print_Area_8_21">#REF!</definedName>
    <definedName name="Excel_BuiltIn_Print_Area_8_22">#REF!</definedName>
    <definedName name="Excel_BuiltIn_Print_Area_8_23">#REF!</definedName>
    <definedName name="Excel_BuiltIn_Print_Area_8_24">#REF!</definedName>
    <definedName name="Excel_BuiltIn_Print_Area_8_25">#REF!</definedName>
    <definedName name="Excel_BuiltIn_Print_Area_8_26">#REF!</definedName>
    <definedName name="Excel_BuiltIn_Print_Area_8_27">#REF!</definedName>
    <definedName name="Excel_BuiltIn_Print_Area_8_28">#REF!</definedName>
    <definedName name="Excel_BuiltIn_Print_Area_8_29">#REF!</definedName>
    <definedName name="Excel_BuiltIn_Print_Area_8_3">#REF!</definedName>
    <definedName name="Excel_BuiltIn_Print_Area_8_30">#REF!</definedName>
    <definedName name="Excel_BuiltIn_Print_Area_8_31">#REF!</definedName>
    <definedName name="Excel_BuiltIn_Print_Area_8_32">#REF!</definedName>
    <definedName name="Excel_BuiltIn_Print_Area_8_33">#REF!</definedName>
    <definedName name="Excel_BuiltIn_Print_Area_8_34">#REF!</definedName>
    <definedName name="Excel_BuiltIn_Print_Area_8_35">#REF!</definedName>
    <definedName name="Excel_BuiltIn_Print_Area_8_36">#REF!</definedName>
    <definedName name="Excel_BuiltIn_Print_Area_8_37">#REF!</definedName>
    <definedName name="Excel_BuiltIn_Print_Area_8_4">#REF!</definedName>
    <definedName name="Excel_BuiltIn_Print_Area_8_5">#REF!</definedName>
    <definedName name="Excel_BuiltIn_Print_Area_8_6">#REF!</definedName>
    <definedName name="Excel_BuiltIn_Print_Area_8_7">#REF!</definedName>
    <definedName name="Excel_BuiltIn_Print_Area_8_8">#REF!</definedName>
    <definedName name="Excel_BuiltIn_Print_Area_8_9">#REF!</definedName>
    <definedName name="Excel_BuiltIn_Print_Area_83">#REF!</definedName>
    <definedName name="Excel_BuiltIn_Print_Area_83_1">#REF!</definedName>
    <definedName name="Excel_BuiltIn_Print_Area_83_2">#REF!</definedName>
    <definedName name="Excel_BuiltIn_Print_Area_83_3">#REF!</definedName>
    <definedName name="Excel_BuiltIn_Print_Area_83_4">#REF!</definedName>
    <definedName name="Excel_BuiltIn_Print_Area_83_5">#REF!</definedName>
    <definedName name="Excel_BuiltIn_Print_Area_9">#REF!</definedName>
    <definedName name="Excel_BuiltIn_Print_Area_9_1">#REF!</definedName>
    <definedName name="Excel_BuiltIn_Print_Area_9_1_1">#REF!</definedName>
    <definedName name="Excel_BuiltIn_Print_Area_9_1_1_1">#REF!</definedName>
    <definedName name="Excel_BuiltIn_Print_Area_9_1_1_1_1">#REF!</definedName>
    <definedName name="Excel_BuiltIn_Print_Area_9_1_1_1_1_1">#REF!</definedName>
    <definedName name="Excel_BuiltIn_Print_Area_9_1_1_1_1_1_1">#REF!</definedName>
    <definedName name="Excel_BuiltIn_Print_Area_9_1_1_10">#REF!</definedName>
    <definedName name="Excel_BuiltIn_Print_Area_9_1_1_11">#REF!</definedName>
    <definedName name="Excel_BuiltIn_Print_Area_9_1_1_12">#REF!</definedName>
    <definedName name="Excel_BuiltIn_Print_Area_9_1_1_13">#REF!</definedName>
    <definedName name="Excel_BuiltIn_Print_Area_9_1_1_14">#REF!</definedName>
    <definedName name="Excel_BuiltIn_Print_Area_9_1_1_15">#REF!</definedName>
    <definedName name="Excel_BuiltIn_Print_Area_9_1_1_16">#REF!</definedName>
    <definedName name="Excel_BuiltIn_Print_Area_9_1_1_17">#REF!</definedName>
    <definedName name="Excel_BuiltIn_Print_Area_9_1_1_18">#REF!</definedName>
    <definedName name="Excel_BuiltIn_Print_Area_9_1_1_19">#REF!</definedName>
    <definedName name="Excel_BuiltIn_Print_Area_9_1_1_2">#REF!</definedName>
    <definedName name="Excel_BuiltIn_Print_Area_9_1_1_20">#REF!</definedName>
    <definedName name="Excel_BuiltIn_Print_Area_9_1_1_21">#REF!</definedName>
    <definedName name="Excel_BuiltIn_Print_Area_9_1_1_22">#REF!</definedName>
    <definedName name="Excel_BuiltIn_Print_Area_9_1_1_23">#REF!</definedName>
    <definedName name="Excel_BuiltIn_Print_Area_9_1_1_24">#REF!</definedName>
    <definedName name="Excel_BuiltIn_Print_Area_9_1_1_25">#REF!</definedName>
    <definedName name="Excel_BuiltIn_Print_Area_9_1_1_26">#REF!</definedName>
    <definedName name="Excel_BuiltIn_Print_Area_9_1_1_27">#REF!</definedName>
    <definedName name="Excel_BuiltIn_Print_Area_9_1_1_28">#REF!</definedName>
    <definedName name="Excel_BuiltIn_Print_Area_9_1_1_29">#REF!</definedName>
    <definedName name="Excel_BuiltIn_Print_Area_9_1_1_3">#REF!</definedName>
    <definedName name="Excel_BuiltIn_Print_Area_9_1_1_30">#REF!</definedName>
    <definedName name="Excel_BuiltIn_Print_Area_9_1_1_31">#REF!</definedName>
    <definedName name="Excel_BuiltIn_Print_Area_9_1_1_32">#REF!</definedName>
    <definedName name="Excel_BuiltIn_Print_Area_9_1_1_33">#REF!</definedName>
    <definedName name="Excel_BuiltIn_Print_Area_9_1_1_34">#REF!</definedName>
    <definedName name="Excel_BuiltIn_Print_Area_9_1_1_35">#REF!</definedName>
    <definedName name="Excel_BuiltIn_Print_Area_9_1_1_36">#REF!</definedName>
    <definedName name="Excel_BuiltIn_Print_Area_9_1_1_37">#REF!</definedName>
    <definedName name="Excel_BuiltIn_Print_Area_9_1_1_4">#REF!</definedName>
    <definedName name="Excel_BuiltIn_Print_Area_9_1_1_5">#REF!</definedName>
    <definedName name="Excel_BuiltIn_Print_Area_9_1_1_6">#REF!</definedName>
    <definedName name="Excel_BuiltIn_Print_Area_9_1_1_7">#REF!</definedName>
    <definedName name="Excel_BuiltIn_Print_Area_9_1_1_8">#REF!</definedName>
    <definedName name="Excel_BuiltIn_Print_Area_9_1_1_9">#REF!</definedName>
    <definedName name="Excel_BuiltIn_Print_Area_9_1_10">#REF!</definedName>
    <definedName name="Excel_BuiltIn_Print_Area_9_1_11">#REF!</definedName>
    <definedName name="Excel_BuiltIn_Print_Area_9_1_12">#REF!</definedName>
    <definedName name="Excel_BuiltIn_Print_Area_9_1_13">#REF!</definedName>
    <definedName name="Excel_BuiltIn_Print_Area_9_1_14">#REF!</definedName>
    <definedName name="Excel_BuiltIn_Print_Area_9_1_15">#REF!</definedName>
    <definedName name="Excel_BuiltIn_Print_Area_9_1_16">#REF!</definedName>
    <definedName name="Excel_BuiltIn_Print_Area_9_1_17">#REF!</definedName>
    <definedName name="Excel_BuiltIn_Print_Area_9_1_18">#REF!</definedName>
    <definedName name="Excel_BuiltIn_Print_Area_9_1_19">#REF!</definedName>
    <definedName name="Excel_BuiltIn_Print_Area_9_1_2">#REF!</definedName>
    <definedName name="Excel_BuiltIn_Print_Area_9_1_20">#REF!</definedName>
    <definedName name="Excel_BuiltIn_Print_Area_9_1_21">#REF!</definedName>
    <definedName name="Excel_BuiltIn_Print_Area_9_1_22">#REF!</definedName>
    <definedName name="Excel_BuiltIn_Print_Area_9_1_23">#REF!</definedName>
    <definedName name="Excel_BuiltIn_Print_Area_9_1_24">#REF!</definedName>
    <definedName name="Excel_BuiltIn_Print_Area_9_1_25">#REF!</definedName>
    <definedName name="Excel_BuiltIn_Print_Area_9_1_26">#REF!</definedName>
    <definedName name="Excel_BuiltIn_Print_Area_9_1_27">#REF!</definedName>
    <definedName name="Excel_BuiltIn_Print_Area_9_1_28">#REF!</definedName>
    <definedName name="Excel_BuiltIn_Print_Area_9_1_29">#REF!</definedName>
    <definedName name="Excel_BuiltIn_Print_Area_9_1_3">#REF!</definedName>
    <definedName name="Excel_BuiltIn_Print_Area_9_1_30">#REF!</definedName>
    <definedName name="Excel_BuiltIn_Print_Area_9_1_31">#REF!</definedName>
    <definedName name="Excel_BuiltIn_Print_Area_9_1_32">#REF!</definedName>
    <definedName name="Excel_BuiltIn_Print_Area_9_1_33">#REF!</definedName>
    <definedName name="Excel_BuiltIn_Print_Area_9_1_34">#REF!</definedName>
    <definedName name="Excel_BuiltIn_Print_Area_9_1_35">#REF!</definedName>
    <definedName name="Excel_BuiltIn_Print_Area_9_1_36">#REF!</definedName>
    <definedName name="Excel_BuiltIn_Print_Area_9_1_37">#REF!</definedName>
    <definedName name="Excel_BuiltIn_Print_Area_9_1_4">#REF!</definedName>
    <definedName name="Excel_BuiltIn_Print_Area_9_1_5">#REF!</definedName>
    <definedName name="Excel_BuiltIn_Print_Area_9_1_6">#REF!</definedName>
    <definedName name="Excel_BuiltIn_Print_Area_9_1_7">#REF!</definedName>
    <definedName name="Excel_BuiltIn_Print_Area_9_1_8">#REF!</definedName>
    <definedName name="Excel_BuiltIn_Print_Area_9_1_9">#REF!</definedName>
    <definedName name="Excel_BuiltIn_Print_Area_9_10">#REF!</definedName>
    <definedName name="Excel_BuiltIn_Print_Area_9_11">#REF!</definedName>
    <definedName name="Excel_BuiltIn_Print_Area_9_12">#REF!</definedName>
    <definedName name="Excel_BuiltIn_Print_Area_9_13">#REF!</definedName>
    <definedName name="Excel_BuiltIn_Print_Area_9_14">#REF!</definedName>
    <definedName name="Excel_BuiltIn_Print_Area_9_15">#REF!</definedName>
    <definedName name="Excel_BuiltIn_Print_Area_9_16">#REF!</definedName>
    <definedName name="Excel_BuiltIn_Print_Area_9_17">#REF!</definedName>
    <definedName name="Excel_BuiltIn_Print_Area_9_18">#REF!</definedName>
    <definedName name="Excel_BuiltIn_Print_Area_9_19">#REF!</definedName>
    <definedName name="Excel_BuiltIn_Print_Area_9_2">#REF!</definedName>
    <definedName name="Excel_BuiltIn_Print_Area_9_20">#REF!</definedName>
    <definedName name="Excel_BuiltIn_Print_Area_9_21">#REF!</definedName>
    <definedName name="Excel_BuiltIn_Print_Area_9_22">#REF!</definedName>
    <definedName name="Excel_BuiltIn_Print_Area_9_23">#REF!</definedName>
    <definedName name="Excel_BuiltIn_Print_Area_9_24">#REF!</definedName>
    <definedName name="Excel_BuiltIn_Print_Area_9_25">#REF!</definedName>
    <definedName name="Excel_BuiltIn_Print_Area_9_26">#REF!</definedName>
    <definedName name="Excel_BuiltIn_Print_Area_9_27">#REF!</definedName>
    <definedName name="Excel_BuiltIn_Print_Area_9_28">#REF!</definedName>
    <definedName name="Excel_BuiltIn_Print_Area_9_29">#REF!</definedName>
    <definedName name="Excel_BuiltIn_Print_Area_9_3">#REF!</definedName>
    <definedName name="Excel_BuiltIn_Print_Area_9_30">#REF!</definedName>
    <definedName name="Excel_BuiltIn_Print_Area_9_31">#REF!</definedName>
    <definedName name="Excel_BuiltIn_Print_Area_9_32">#REF!</definedName>
    <definedName name="Excel_BuiltIn_Print_Area_9_33">#REF!</definedName>
    <definedName name="Excel_BuiltIn_Print_Area_9_34">#REF!</definedName>
    <definedName name="Excel_BuiltIn_Print_Area_9_35">#REF!</definedName>
    <definedName name="Excel_BuiltIn_Print_Area_9_36">#REF!</definedName>
    <definedName name="Excel_BuiltIn_Print_Area_9_37">#REF!</definedName>
    <definedName name="Excel_BuiltIn_Print_Area_9_4">#REF!</definedName>
    <definedName name="Excel_BuiltIn_Print_Area_9_5">#REF!</definedName>
    <definedName name="Excel_BuiltIn_Print_Area_9_6">#REF!</definedName>
    <definedName name="Excel_BuiltIn_Print_Area_9_7">#REF!</definedName>
    <definedName name="Excel_BuiltIn_Print_Area_9_8">#REF!</definedName>
    <definedName name="Excel_BuiltIn_Print_Area_9_9">#REF!</definedName>
    <definedName name="Excel_BuiltIn_Print_Titles">#REF!</definedName>
    <definedName name="Excel_BuiltIn_Print_Titles_0">#REF!</definedName>
    <definedName name="Excel_BuiltIn_Print_Titles_0_1">#REF!</definedName>
    <definedName name="Excel_BuiltIn_Print_Titles_0_1_1">#REF!</definedName>
    <definedName name="Excel_BuiltIn_Print_Titles_0_1_1_1">#REF!</definedName>
    <definedName name="Excel_BuiltIn_Print_Titles_0_1_2">#REF!</definedName>
    <definedName name="Excel_BuiltIn_Print_Titles_0_1_3">#REF!</definedName>
    <definedName name="Excel_BuiltIn_Print_Titles_0_1_4">#REF!</definedName>
    <definedName name="Excel_BuiltIn_Print_Titles_0_1_5">#REF!</definedName>
    <definedName name="Excel_BuiltIn_Print_Titles_0_1_6">#REF!</definedName>
    <definedName name="Excel_BuiltIn_Print_Titles_0_10">#REF!</definedName>
    <definedName name="Excel_BuiltIn_Print_Titles_0_11">#REF!</definedName>
    <definedName name="Excel_BuiltIn_Print_Titles_0_12">#REF!</definedName>
    <definedName name="Excel_BuiltIn_Print_Titles_0_13">#REF!</definedName>
    <definedName name="Excel_BuiltIn_Print_Titles_0_14">#REF!</definedName>
    <definedName name="Excel_BuiltIn_Print_Titles_0_15">#REF!</definedName>
    <definedName name="Excel_BuiltIn_Print_Titles_0_16">"$#REF!.$#REF!$#REF!:$#REF!$#REF!"</definedName>
    <definedName name="Excel_BuiltIn_Print_Titles_0_17">"$#REF!.$#REF!$#REF!:$#REF!$#REF!"</definedName>
    <definedName name="Excel_BuiltIn_Print_Titles_0_18">"$#REF!.$#REF!$#REF!:$#REF!$#REF!"</definedName>
    <definedName name="Excel_BuiltIn_Print_Titles_0_19">#REF!</definedName>
    <definedName name="Excel_BuiltIn_Print_Titles_0_2">#REF!</definedName>
    <definedName name="Excel_BuiltIn_Print_Titles_0_2_1">#REF!</definedName>
    <definedName name="Excel_BuiltIn_Print_Titles_0_2_1_1">#REF!</definedName>
    <definedName name="Excel_BuiltIn_Print_Titles_0_2_2">#REF!</definedName>
    <definedName name="Excel_BuiltIn_Print_Titles_0_2_3">#REF!</definedName>
    <definedName name="Excel_BuiltIn_Print_Titles_0_2_4">#REF!</definedName>
    <definedName name="Excel_BuiltIn_Print_Titles_0_2_5">#REF!</definedName>
    <definedName name="Excel_BuiltIn_Print_Titles_0_2_6">#REF!</definedName>
    <definedName name="Excel_BuiltIn_Print_Titles_0_20">"$#REF!.$#REF!$#REF!:$#REF!$#REF!"</definedName>
    <definedName name="Excel_BuiltIn_Print_Titles_0_21">"$#REF!.$#REF!$#REF!:$#REF!$#REF!"</definedName>
    <definedName name="Excel_BuiltIn_Print_Titles_0_22">"$#REF!.$#REF!$#REF!:$#REF!$#REF!"</definedName>
    <definedName name="Excel_BuiltIn_Print_Titles_0_23">"$#REF!.$#REF!$#REF!:$#REF!$#REF!"</definedName>
    <definedName name="Excel_BuiltIn_Print_Titles_0_24">#REF!</definedName>
    <definedName name="Excel_BuiltIn_Print_Titles_0_25">#REF!</definedName>
    <definedName name="Excel_BuiltIn_Print_Titles_0_26">#REF!</definedName>
    <definedName name="Excel_BuiltIn_Print_Titles_0_27">#REF!</definedName>
    <definedName name="Excel_BuiltIn_Print_Titles_0_28">#REF!</definedName>
    <definedName name="Excel_BuiltIn_Print_Titles_0_29">#REF!</definedName>
    <definedName name="Excel_BuiltIn_Print_Titles_0_3">#REF!</definedName>
    <definedName name="Excel_BuiltIn_Print_Titles_0_3_1">#REF!</definedName>
    <definedName name="Excel_BuiltIn_Print_Titles_0_3_1_1">#REF!</definedName>
    <definedName name="Excel_BuiltIn_Print_Titles_0_3_2">#REF!</definedName>
    <definedName name="Excel_BuiltIn_Print_Titles_0_3_3">#REF!</definedName>
    <definedName name="Excel_BuiltIn_Print_Titles_0_3_4">#REF!</definedName>
    <definedName name="Excel_BuiltIn_Print_Titles_0_3_5">#REF!</definedName>
    <definedName name="Excel_BuiltIn_Print_Titles_0_3_6">#REF!</definedName>
    <definedName name="Excel_BuiltIn_Print_Titles_0_30">#REF!</definedName>
    <definedName name="Excel_BuiltIn_Print_Titles_0_31">#REF!</definedName>
    <definedName name="Excel_BuiltIn_Print_Titles_0_32">#REF!</definedName>
    <definedName name="Excel_BuiltIn_Print_Titles_0_33">#REF!</definedName>
    <definedName name="Excel_BuiltIn_Print_Titles_0_34">#REF!</definedName>
    <definedName name="Excel_BuiltIn_Print_Titles_0_35">#REF!</definedName>
    <definedName name="Excel_BuiltIn_Print_Titles_0_36">#REF!</definedName>
    <definedName name="Excel_BuiltIn_Print_Titles_0_37">#REF!</definedName>
    <definedName name="Excel_BuiltIn_Print_Titles_0_4">#REF!</definedName>
    <definedName name="Excel_BuiltIn_Print_Titles_0_4_1">#REF!</definedName>
    <definedName name="Excel_BuiltIn_Print_Titles_0_4_1_1">#REF!</definedName>
    <definedName name="Excel_BuiltIn_Print_Titles_0_4_2">#REF!</definedName>
    <definedName name="Excel_BuiltIn_Print_Titles_0_4_3">#REF!</definedName>
    <definedName name="Excel_BuiltIn_Print_Titles_0_4_4">#REF!</definedName>
    <definedName name="Excel_BuiltIn_Print_Titles_0_4_5">#REF!</definedName>
    <definedName name="Excel_BuiltIn_Print_Titles_0_4_6">#REF!</definedName>
    <definedName name="Excel_BuiltIn_Print_Titles_0_5">#REF!</definedName>
    <definedName name="Excel_BuiltIn_Print_Titles_0_5_1">#REF!</definedName>
    <definedName name="Excel_BuiltIn_Print_Titles_0_5_1_1">#REF!</definedName>
    <definedName name="Excel_BuiltIn_Print_Titles_0_5_2">#REF!</definedName>
    <definedName name="Excel_BuiltIn_Print_Titles_0_5_3">#REF!</definedName>
    <definedName name="Excel_BuiltIn_Print_Titles_0_5_4">#REF!</definedName>
    <definedName name="Excel_BuiltIn_Print_Titles_0_5_5">#REF!</definedName>
    <definedName name="Excel_BuiltIn_Print_Titles_0_5_6">#REF!</definedName>
    <definedName name="Excel_BuiltIn_Print_Titles_0_6">#REF!</definedName>
    <definedName name="Excel_BuiltIn_Print_Titles_0_6_1">#REF!</definedName>
    <definedName name="Excel_BuiltIn_Print_Titles_0_6_2">#REF!</definedName>
    <definedName name="Excel_BuiltIn_Print_Titles_0_6_3">#REF!</definedName>
    <definedName name="Excel_BuiltIn_Print_Titles_0_6_4">#REF!</definedName>
    <definedName name="Excel_BuiltIn_Print_Titles_0_6_5">#REF!</definedName>
    <definedName name="Excel_BuiltIn_Print_Titles_0_6_6">#REF!</definedName>
    <definedName name="Excel_BuiltIn_Print_Titles_0_7">#REF!</definedName>
    <definedName name="Excel_BuiltIn_Print_Titles_0_7_1">#REF!</definedName>
    <definedName name="Excel_BuiltIn_Print_Titles_0_7_2">#REF!</definedName>
    <definedName name="Excel_BuiltIn_Print_Titles_0_7_3">#REF!</definedName>
    <definedName name="Excel_BuiltIn_Print_Titles_0_7_4">#REF!</definedName>
    <definedName name="Excel_BuiltIn_Print_Titles_0_7_5">#REF!</definedName>
    <definedName name="Excel_BuiltIn_Print_Titles_0_7_6">#REF!</definedName>
    <definedName name="Excel_BuiltIn_Print_Titles_0_8">#REF!</definedName>
    <definedName name="Excel_BuiltIn_Print_Titles_0_9">#REF!</definedName>
    <definedName name="Excel_BuiltIn_Print_Titles_1">#REF!</definedName>
    <definedName name="Excel_BuiltIn_Print_Titles_1_1">#REF!</definedName>
    <definedName name="Excel_BuiltIn_Print_Titles_1_1_1">#REF!</definedName>
    <definedName name="Excel_BuiltIn_Print_Titles_1_1_1_1">#REF!</definedName>
    <definedName name="Excel_BuiltIn_Print_Titles_1_1_10">#REF!</definedName>
    <definedName name="Excel_BuiltIn_Print_Titles_1_1_11">#REF!</definedName>
    <definedName name="Excel_BuiltIn_Print_Titles_1_1_12">#REF!</definedName>
    <definedName name="Excel_BuiltIn_Print_Titles_1_1_13">#REF!</definedName>
    <definedName name="Excel_BuiltIn_Print_Titles_1_1_14">#REF!</definedName>
    <definedName name="Excel_BuiltIn_Print_Titles_1_1_15">#REF!</definedName>
    <definedName name="Excel_BuiltIn_Print_Titles_1_1_16">#REF!</definedName>
    <definedName name="Excel_BuiltIn_Print_Titles_1_1_17">#REF!</definedName>
    <definedName name="Excel_BuiltIn_Print_Titles_1_1_18">#REF!</definedName>
    <definedName name="Excel_BuiltIn_Print_Titles_1_1_19">#REF!</definedName>
    <definedName name="Excel_BuiltIn_Print_Titles_1_1_2">#REF!</definedName>
    <definedName name="Excel_BuiltIn_Print_Titles_1_1_20">#REF!</definedName>
    <definedName name="Excel_BuiltIn_Print_Titles_1_1_21">#REF!</definedName>
    <definedName name="Excel_BuiltIn_Print_Titles_1_1_22">#REF!</definedName>
    <definedName name="Excel_BuiltIn_Print_Titles_1_1_23">#REF!</definedName>
    <definedName name="Excel_BuiltIn_Print_Titles_1_1_24">#REF!</definedName>
    <definedName name="Excel_BuiltIn_Print_Titles_1_1_25">#REF!</definedName>
    <definedName name="Excel_BuiltIn_Print_Titles_1_1_26">#REF!</definedName>
    <definedName name="Excel_BuiltIn_Print_Titles_1_1_27">#REF!</definedName>
    <definedName name="Excel_BuiltIn_Print_Titles_1_1_28">#REF!</definedName>
    <definedName name="Excel_BuiltIn_Print_Titles_1_1_29">#REF!</definedName>
    <definedName name="Excel_BuiltIn_Print_Titles_1_1_3">#REF!</definedName>
    <definedName name="Excel_BuiltIn_Print_Titles_1_1_30">#REF!</definedName>
    <definedName name="Excel_BuiltIn_Print_Titles_1_1_31">#REF!</definedName>
    <definedName name="Excel_BuiltIn_Print_Titles_1_1_32">#REF!</definedName>
    <definedName name="Excel_BuiltIn_Print_Titles_1_1_33">#REF!</definedName>
    <definedName name="Excel_BuiltIn_Print_Titles_1_1_34">#REF!</definedName>
    <definedName name="Excel_BuiltIn_Print_Titles_1_1_35">#REF!</definedName>
    <definedName name="Excel_BuiltIn_Print_Titles_1_1_36">#REF!</definedName>
    <definedName name="Excel_BuiltIn_Print_Titles_1_1_37">#REF!</definedName>
    <definedName name="Excel_BuiltIn_Print_Titles_1_1_4">#REF!</definedName>
    <definedName name="Excel_BuiltIn_Print_Titles_1_1_5">#REF!</definedName>
    <definedName name="Excel_BuiltIn_Print_Titles_1_1_6">#REF!</definedName>
    <definedName name="Excel_BuiltIn_Print_Titles_1_1_7">#REF!</definedName>
    <definedName name="Excel_BuiltIn_Print_Titles_1_1_8">#REF!</definedName>
    <definedName name="Excel_BuiltIn_Print_Titles_1_1_9">#REF!</definedName>
    <definedName name="Excel_BuiltIn_Print_Titles_1_10">#REF!</definedName>
    <definedName name="Excel_BuiltIn_Print_Titles_1_11">#REF!</definedName>
    <definedName name="Excel_BuiltIn_Print_Titles_1_12">#REF!</definedName>
    <definedName name="Excel_BuiltIn_Print_Titles_1_13">#REF!</definedName>
    <definedName name="Excel_BuiltIn_Print_Titles_1_14">#REF!</definedName>
    <definedName name="Excel_BuiltIn_Print_Titles_1_15">#REF!</definedName>
    <definedName name="Excel_BuiltIn_Print_Titles_1_16">#REF!</definedName>
    <definedName name="Excel_BuiltIn_Print_Titles_1_17">#REF!</definedName>
    <definedName name="Excel_BuiltIn_Print_Titles_1_18">#REF!</definedName>
    <definedName name="Excel_BuiltIn_Print_Titles_1_19">#REF!</definedName>
    <definedName name="Excel_BuiltIn_Print_Titles_1_2">#REF!</definedName>
    <definedName name="Excel_BuiltIn_Print_Titles_1_20">#REF!</definedName>
    <definedName name="Excel_BuiltIn_Print_Titles_1_21">#REF!</definedName>
    <definedName name="Excel_BuiltIn_Print_Titles_1_22">#REF!</definedName>
    <definedName name="Excel_BuiltIn_Print_Titles_1_23">#REF!</definedName>
    <definedName name="Excel_BuiltIn_Print_Titles_1_24">#REF!</definedName>
    <definedName name="Excel_BuiltIn_Print_Titles_1_25">#REF!</definedName>
    <definedName name="Excel_BuiltIn_Print_Titles_1_26">#REF!</definedName>
    <definedName name="Excel_BuiltIn_Print_Titles_1_27">#REF!</definedName>
    <definedName name="Excel_BuiltIn_Print_Titles_1_28">#REF!</definedName>
    <definedName name="Excel_BuiltIn_Print_Titles_1_29">#REF!</definedName>
    <definedName name="Excel_BuiltIn_Print_Titles_1_3">#REF!</definedName>
    <definedName name="Excel_BuiltIn_Print_Titles_1_30">#REF!</definedName>
    <definedName name="Excel_BuiltIn_Print_Titles_1_31">#REF!</definedName>
    <definedName name="Excel_BuiltIn_Print_Titles_1_32">#REF!</definedName>
    <definedName name="Excel_BuiltIn_Print_Titles_1_33">#REF!</definedName>
    <definedName name="Excel_BuiltIn_Print_Titles_1_34">#REF!</definedName>
    <definedName name="Excel_BuiltIn_Print_Titles_1_35">#REF!</definedName>
    <definedName name="Excel_BuiltIn_Print_Titles_1_36">#REF!</definedName>
    <definedName name="Excel_BuiltIn_Print_Titles_1_37">#REF!</definedName>
    <definedName name="Excel_BuiltIn_Print_Titles_1_4">#REF!</definedName>
    <definedName name="Excel_BuiltIn_Print_Titles_1_5">#REF!</definedName>
    <definedName name="Excel_BuiltIn_Print_Titles_1_6">#REF!</definedName>
    <definedName name="Excel_BuiltIn_Print_Titles_1_7">#REF!</definedName>
    <definedName name="Excel_BuiltIn_Print_Titles_1_8">#REF!</definedName>
    <definedName name="Excel_BuiltIn_Print_Titles_1_9">#REF!</definedName>
    <definedName name="Excel_BuiltIn_Print_Titles_10">#REF!</definedName>
    <definedName name="Excel_BuiltIn_Print_Titles_10_1">#REF!</definedName>
    <definedName name="Excel_BuiltIn_Print_Titles_10_1_1">#REF!</definedName>
    <definedName name="Excel_BuiltIn_Print_Titles_10_1_10">#REF!</definedName>
    <definedName name="Excel_BuiltIn_Print_Titles_10_1_11">#REF!</definedName>
    <definedName name="Excel_BuiltIn_Print_Titles_10_1_12">#REF!</definedName>
    <definedName name="Excel_BuiltIn_Print_Titles_10_1_13">#REF!</definedName>
    <definedName name="Excel_BuiltIn_Print_Titles_10_1_14">#REF!</definedName>
    <definedName name="Excel_BuiltIn_Print_Titles_10_1_15">#REF!</definedName>
    <definedName name="Excel_BuiltIn_Print_Titles_10_1_16">#REF!</definedName>
    <definedName name="Excel_BuiltIn_Print_Titles_10_1_17">#REF!</definedName>
    <definedName name="Excel_BuiltIn_Print_Titles_10_1_18">#REF!</definedName>
    <definedName name="Excel_BuiltIn_Print_Titles_10_1_19">#REF!</definedName>
    <definedName name="Excel_BuiltIn_Print_Titles_10_1_2">#REF!</definedName>
    <definedName name="Excel_BuiltIn_Print_Titles_10_1_20">#REF!</definedName>
    <definedName name="Excel_BuiltIn_Print_Titles_10_1_21">#REF!</definedName>
    <definedName name="Excel_BuiltIn_Print_Titles_10_1_22">#REF!</definedName>
    <definedName name="Excel_BuiltIn_Print_Titles_10_1_23">#REF!</definedName>
    <definedName name="Excel_BuiltIn_Print_Titles_10_1_24">#REF!</definedName>
    <definedName name="Excel_BuiltIn_Print_Titles_10_1_25">#REF!</definedName>
    <definedName name="Excel_BuiltIn_Print_Titles_10_1_26">#REF!</definedName>
    <definedName name="Excel_BuiltIn_Print_Titles_10_1_27">#REF!</definedName>
    <definedName name="Excel_BuiltIn_Print_Titles_10_1_28">#REF!</definedName>
    <definedName name="Excel_BuiltIn_Print_Titles_10_1_29">#REF!</definedName>
    <definedName name="Excel_BuiltIn_Print_Titles_10_1_3">#REF!</definedName>
    <definedName name="Excel_BuiltIn_Print_Titles_10_1_30">#REF!</definedName>
    <definedName name="Excel_BuiltIn_Print_Titles_10_1_31">#REF!</definedName>
    <definedName name="Excel_BuiltIn_Print_Titles_10_1_32">#REF!</definedName>
    <definedName name="Excel_BuiltIn_Print_Titles_10_1_33">#REF!</definedName>
    <definedName name="Excel_BuiltIn_Print_Titles_10_1_34">#REF!</definedName>
    <definedName name="Excel_BuiltIn_Print_Titles_10_1_35">#REF!</definedName>
    <definedName name="Excel_BuiltIn_Print_Titles_10_1_36">#REF!</definedName>
    <definedName name="Excel_BuiltIn_Print_Titles_10_1_37">#REF!</definedName>
    <definedName name="Excel_BuiltIn_Print_Titles_10_1_4">#REF!</definedName>
    <definedName name="Excel_BuiltIn_Print_Titles_10_1_5">#REF!</definedName>
    <definedName name="Excel_BuiltIn_Print_Titles_10_1_6">#REF!</definedName>
    <definedName name="Excel_BuiltIn_Print_Titles_10_1_7">#REF!</definedName>
    <definedName name="Excel_BuiltIn_Print_Titles_10_1_8">#REF!</definedName>
    <definedName name="Excel_BuiltIn_Print_Titles_10_1_9">#REF!</definedName>
    <definedName name="Excel_BuiltIn_Print_Titles_11">#REF!</definedName>
    <definedName name="Excel_BuiltIn_Print_Titles_11_1">#REF!</definedName>
    <definedName name="Excel_BuiltIn_Print_Titles_11_1_1">#REF!</definedName>
    <definedName name="Excel_BuiltIn_Print_Titles_11_10">#REF!</definedName>
    <definedName name="Excel_BuiltIn_Print_Titles_11_11">#REF!</definedName>
    <definedName name="Excel_BuiltIn_Print_Titles_11_12">#REF!</definedName>
    <definedName name="Excel_BuiltIn_Print_Titles_11_13">#REF!</definedName>
    <definedName name="Excel_BuiltIn_Print_Titles_11_14">#REF!</definedName>
    <definedName name="Excel_BuiltIn_Print_Titles_11_15">#REF!</definedName>
    <definedName name="Excel_BuiltIn_Print_Titles_11_16">#REF!</definedName>
    <definedName name="Excel_BuiltIn_Print_Titles_11_17">#REF!</definedName>
    <definedName name="Excel_BuiltIn_Print_Titles_11_18">#REF!</definedName>
    <definedName name="Excel_BuiltIn_Print_Titles_11_19">#REF!</definedName>
    <definedName name="Excel_BuiltIn_Print_Titles_11_2">#REF!</definedName>
    <definedName name="Excel_BuiltIn_Print_Titles_11_20">#REF!</definedName>
    <definedName name="Excel_BuiltIn_Print_Titles_11_21">#REF!</definedName>
    <definedName name="Excel_BuiltIn_Print_Titles_11_22">#REF!</definedName>
    <definedName name="Excel_BuiltIn_Print_Titles_11_23">#REF!</definedName>
    <definedName name="Excel_BuiltIn_Print_Titles_11_24">#REF!</definedName>
    <definedName name="Excel_BuiltIn_Print_Titles_11_25">#REF!</definedName>
    <definedName name="Excel_BuiltIn_Print_Titles_11_26">#REF!</definedName>
    <definedName name="Excel_BuiltIn_Print_Titles_11_27">#REF!</definedName>
    <definedName name="Excel_BuiltIn_Print_Titles_11_28">#REF!</definedName>
    <definedName name="Excel_BuiltIn_Print_Titles_11_29">#REF!</definedName>
    <definedName name="Excel_BuiltIn_Print_Titles_11_3">#REF!</definedName>
    <definedName name="Excel_BuiltIn_Print_Titles_11_30">#REF!</definedName>
    <definedName name="Excel_BuiltIn_Print_Titles_11_31">#REF!</definedName>
    <definedName name="Excel_BuiltIn_Print_Titles_11_32">#REF!</definedName>
    <definedName name="Excel_BuiltIn_Print_Titles_11_33">#REF!</definedName>
    <definedName name="Excel_BuiltIn_Print_Titles_11_34">#REF!</definedName>
    <definedName name="Excel_BuiltIn_Print_Titles_11_35">#REF!</definedName>
    <definedName name="Excel_BuiltIn_Print_Titles_11_36">#REF!</definedName>
    <definedName name="Excel_BuiltIn_Print_Titles_11_37">#REF!</definedName>
    <definedName name="Excel_BuiltIn_Print_Titles_11_4">#REF!</definedName>
    <definedName name="Excel_BuiltIn_Print_Titles_11_5">#REF!</definedName>
    <definedName name="Excel_BuiltIn_Print_Titles_11_6">#REF!</definedName>
    <definedName name="Excel_BuiltIn_Print_Titles_11_7">#REF!</definedName>
    <definedName name="Excel_BuiltIn_Print_Titles_11_8">#REF!</definedName>
    <definedName name="Excel_BuiltIn_Print_Titles_11_9">#REF!</definedName>
    <definedName name="Excel_BuiltIn_Print_Titles_12">#REF!</definedName>
    <definedName name="Excel_BuiltIn_Print_Titles_12_1">#REF!</definedName>
    <definedName name="Excel_BuiltIn_Print_Titles_12_1_1">#REF!</definedName>
    <definedName name="Excel_BuiltIn_Print_Titles_12_10">#REF!</definedName>
    <definedName name="Excel_BuiltIn_Print_Titles_12_11">#REF!</definedName>
    <definedName name="Excel_BuiltIn_Print_Titles_12_12">#REF!</definedName>
    <definedName name="Excel_BuiltIn_Print_Titles_12_13">#REF!</definedName>
    <definedName name="Excel_BuiltIn_Print_Titles_12_14">#REF!</definedName>
    <definedName name="Excel_BuiltIn_Print_Titles_12_15">#REF!</definedName>
    <definedName name="Excel_BuiltIn_Print_Titles_12_16">#REF!</definedName>
    <definedName name="Excel_BuiltIn_Print_Titles_12_17">#REF!</definedName>
    <definedName name="Excel_BuiltIn_Print_Titles_12_18">#REF!</definedName>
    <definedName name="Excel_BuiltIn_Print_Titles_12_19">#REF!</definedName>
    <definedName name="Excel_BuiltIn_Print_Titles_12_2">#REF!</definedName>
    <definedName name="Excel_BuiltIn_Print_Titles_12_20">#REF!</definedName>
    <definedName name="Excel_BuiltIn_Print_Titles_12_21">#REF!</definedName>
    <definedName name="Excel_BuiltIn_Print_Titles_12_22">#REF!</definedName>
    <definedName name="Excel_BuiltIn_Print_Titles_12_23">#REF!</definedName>
    <definedName name="Excel_BuiltIn_Print_Titles_12_24">#REF!</definedName>
    <definedName name="Excel_BuiltIn_Print_Titles_12_25">#REF!</definedName>
    <definedName name="Excel_BuiltIn_Print_Titles_12_26">#REF!</definedName>
    <definedName name="Excel_BuiltIn_Print_Titles_12_27">#REF!</definedName>
    <definedName name="Excel_BuiltIn_Print_Titles_12_28">#REF!</definedName>
    <definedName name="Excel_BuiltIn_Print_Titles_12_29">#REF!</definedName>
    <definedName name="Excel_BuiltIn_Print_Titles_12_3">#REF!</definedName>
    <definedName name="Excel_BuiltIn_Print_Titles_12_30">#REF!</definedName>
    <definedName name="Excel_BuiltIn_Print_Titles_12_31">#REF!</definedName>
    <definedName name="Excel_BuiltIn_Print_Titles_12_32">#REF!</definedName>
    <definedName name="Excel_BuiltIn_Print_Titles_12_33">#REF!</definedName>
    <definedName name="Excel_BuiltIn_Print_Titles_12_34">#REF!</definedName>
    <definedName name="Excel_BuiltIn_Print_Titles_12_35">#REF!</definedName>
    <definedName name="Excel_BuiltIn_Print_Titles_12_36">#REF!</definedName>
    <definedName name="Excel_BuiltIn_Print_Titles_12_37">#REF!</definedName>
    <definedName name="Excel_BuiltIn_Print_Titles_12_4">#REF!</definedName>
    <definedName name="Excel_BuiltIn_Print_Titles_12_5">#REF!</definedName>
    <definedName name="Excel_BuiltIn_Print_Titles_12_6">#REF!</definedName>
    <definedName name="Excel_BuiltIn_Print_Titles_12_7">#REF!</definedName>
    <definedName name="Excel_BuiltIn_Print_Titles_12_8">#REF!</definedName>
    <definedName name="Excel_BuiltIn_Print_Titles_12_9">#REF!</definedName>
    <definedName name="Excel_BuiltIn_Print_Titles_13">#REF!</definedName>
    <definedName name="Excel_BuiltIn_Print_Titles_14">#REF!</definedName>
    <definedName name="Excel_BuiltIn_Print_Titles_14_1">#REF!</definedName>
    <definedName name="Excel_BuiltIn_Print_Titles_14_10">#REF!</definedName>
    <definedName name="Excel_BuiltIn_Print_Titles_14_11">#REF!</definedName>
    <definedName name="Excel_BuiltIn_Print_Titles_14_12">#REF!</definedName>
    <definedName name="Excel_BuiltIn_Print_Titles_14_13">#REF!</definedName>
    <definedName name="Excel_BuiltIn_Print_Titles_14_14">#REF!</definedName>
    <definedName name="Excel_BuiltIn_Print_Titles_14_15">#REF!</definedName>
    <definedName name="Excel_BuiltIn_Print_Titles_14_16">#REF!</definedName>
    <definedName name="Excel_BuiltIn_Print_Titles_14_17">#REF!</definedName>
    <definedName name="Excel_BuiltIn_Print_Titles_14_18">#REF!</definedName>
    <definedName name="Excel_BuiltIn_Print_Titles_14_19">#REF!</definedName>
    <definedName name="Excel_BuiltIn_Print_Titles_14_2">#REF!</definedName>
    <definedName name="Excel_BuiltIn_Print_Titles_14_20">#REF!</definedName>
    <definedName name="Excel_BuiltIn_Print_Titles_14_21">#REF!</definedName>
    <definedName name="Excel_BuiltIn_Print_Titles_14_22">#REF!</definedName>
    <definedName name="Excel_BuiltIn_Print_Titles_14_23">#REF!</definedName>
    <definedName name="Excel_BuiltIn_Print_Titles_14_24">#REF!</definedName>
    <definedName name="Excel_BuiltIn_Print_Titles_14_25">#REF!</definedName>
    <definedName name="Excel_BuiltIn_Print_Titles_14_26">#REF!</definedName>
    <definedName name="Excel_BuiltIn_Print_Titles_14_27">#REF!</definedName>
    <definedName name="Excel_BuiltIn_Print_Titles_14_28">#REF!</definedName>
    <definedName name="Excel_BuiltIn_Print_Titles_14_29">#REF!</definedName>
    <definedName name="Excel_BuiltIn_Print_Titles_14_3">#REF!</definedName>
    <definedName name="Excel_BuiltIn_Print_Titles_14_30">#REF!</definedName>
    <definedName name="Excel_BuiltIn_Print_Titles_14_31">#REF!</definedName>
    <definedName name="Excel_BuiltIn_Print_Titles_14_32">#REF!</definedName>
    <definedName name="Excel_BuiltIn_Print_Titles_14_33">#REF!</definedName>
    <definedName name="Excel_BuiltIn_Print_Titles_14_34">#REF!</definedName>
    <definedName name="Excel_BuiltIn_Print_Titles_14_35">#REF!</definedName>
    <definedName name="Excel_BuiltIn_Print_Titles_14_36">#REF!</definedName>
    <definedName name="Excel_BuiltIn_Print_Titles_14_37">#REF!</definedName>
    <definedName name="Excel_BuiltIn_Print_Titles_14_4">#REF!</definedName>
    <definedName name="Excel_BuiltIn_Print_Titles_14_5">#REF!</definedName>
    <definedName name="Excel_BuiltIn_Print_Titles_14_6">#REF!</definedName>
    <definedName name="Excel_BuiltIn_Print_Titles_14_7">#REF!</definedName>
    <definedName name="Excel_BuiltIn_Print_Titles_14_8">#REF!</definedName>
    <definedName name="Excel_BuiltIn_Print_Titles_14_9">#REF!</definedName>
    <definedName name="Excel_BuiltIn_Print_Titles_15">#REF!</definedName>
    <definedName name="Excel_BuiltIn_Print_Titles_16">#REF!</definedName>
    <definedName name="Excel_BuiltIn_Print_Titles_17">#REF!</definedName>
    <definedName name="Excel_BuiltIn_Print_Titles_18">#REF!</definedName>
    <definedName name="Excel_BuiltIn_Print_Titles_19">#REF!</definedName>
    <definedName name="Excel_BuiltIn_Print_Titles_2">#REF!</definedName>
    <definedName name="Excel_BuiltIn_Print_Titles_2_1">#REF!</definedName>
    <definedName name="Excel_BuiltIn_Print_Titles_2_1_1">#REF!</definedName>
    <definedName name="Excel_BuiltIn_Print_Titles_2_10">#REF!</definedName>
    <definedName name="Excel_BuiltIn_Print_Titles_2_11">#REF!</definedName>
    <definedName name="Excel_BuiltIn_Print_Titles_2_12">#REF!</definedName>
    <definedName name="Excel_BuiltIn_Print_Titles_2_13">#REF!</definedName>
    <definedName name="Excel_BuiltIn_Print_Titles_2_14">#REF!</definedName>
    <definedName name="Excel_BuiltIn_Print_Titles_2_15">#REF!</definedName>
    <definedName name="Excel_BuiltIn_Print_Titles_2_16">#REF!</definedName>
    <definedName name="Excel_BuiltIn_Print_Titles_2_17">#REF!</definedName>
    <definedName name="Excel_BuiltIn_Print_Titles_2_18">#REF!</definedName>
    <definedName name="Excel_BuiltIn_Print_Titles_2_19">#REF!</definedName>
    <definedName name="Excel_BuiltIn_Print_Titles_2_2">#REF!</definedName>
    <definedName name="Excel_BuiltIn_Print_Titles_2_20">#REF!</definedName>
    <definedName name="Excel_BuiltIn_Print_Titles_2_21">#REF!</definedName>
    <definedName name="Excel_BuiltIn_Print_Titles_2_22">#REF!</definedName>
    <definedName name="Excel_BuiltIn_Print_Titles_2_23">#REF!</definedName>
    <definedName name="Excel_BuiltIn_Print_Titles_2_24">#REF!</definedName>
    <definedName name="Excel_BuiltIn_Print_Titles_2_25">#REF!</definedName>
    <definedName name="Excel_BuiltIn_Print_Titles_2_26">#REF!</definedName>
    <definedName name="Excel_BuiltIn_Print_Titles_2_27">#REF!</definedName>
    <definedName name="Excel_BuiltIn_Print_Titles_2_28">#REF!</definedName>
    <definedName name="Excel_BuiltIn_Print_Titles_2_29">#REF!</definedName>
    <definedName name="Excel_BuiltIn_Print_Titles_2_3">#REF!</definedName>
    <definedName name="Excel_BuiltIn_Print_Titles_2_30">#REF!</definedName>
    <definedName name="Excel_BuiltIn_Print_Titles_2_31">#REF!</definedName>
    <definedName name="Excel_BuiltIn_Print_Titles_2_32">#REF!</definedName>
    <definedName name="Excel_BuiltIn_Print_Titles_2_33">#REF!</definedName>
    <definedName name="Excel_BuiltIn_Print_Titles_2_34">#REF!</definedName>
    <definedName name="Excel_BuiltIn_Print_Titles_2_35">#REF!</definedName>
    <definedName name="Excel_BuiltIn_Print_Titles_2_36">#REF!</definedName>
    <definedName name="Excel_BuiltIn_Print_Titles_2_37">#REF!</definedName>
    <definedName name="Excel_BuiltIn_Print_Titles_2_4">#REF!</definedName>
    <definedName name="Excel_BuiltIn_Print_Titles_2_5">#REF!</definedName>
    <definedName name="Excel_BuiltIn_Print_Titles_2_6">#REF!</definedName>
    <definedName name="Excel_BuiltIn_Print_Titles_2_7">#REF!</definedName>
    <definedName name="Excel_BuiltIn_Print_Titles_2_8">#REF!</definedName>
    <definedName name="Excel_BuiltIn_Print_Titles_2_9">#REF!</definedName>
    <definedName name="Excel_BuiltIn_Print_Titles_20">"$#REF!.$A$1:$IU$15"</definedName>
    <definedName name="Excel_BuiltIn_Print_Titles_20_1">#REF!</definedName>
    <definedName name="Excel_BuiltIn_Print_Titles_21">#REF!</definedName>
    <definedName name="Excel_BuiltIn_Print_Titles_22">"$#REF!.$A$1:$IV$12"</definedName>
    <definedName name="Excel_BuiltIn_Print_Titles_22_1">#REF!</definedName>
    <definedName name="Excel_BuiltIn_Print_Titles_23">#REF!</definedName>
    <definedName name="Excel_BuiltIn_Print_Titles_24">#REF!</definedName>
    <definedName name="Excel_BuiltIn_Print_Titles_26">"$#REF!.$A$1:$IU$11"</definedName>
    <definedName name="Excel_BuiltIn_Print_Titles_3">#REF!</definedName>
    <definedName name="Excel_BuiltIn_Print_Titles_3_1">#REF!</definedName>
    <definedName name="Excel_BuiltIn_Print_Titles_3_1_1">#REF!</definedName>
    <definedName name="Excel_BuiltIn_Print_Titles_3_1_10">#REF!</definedName>
    <definedName name="Excel_BuiltIn_Print_Titles_3_1_11">#REF!</definedName>
    <definedName name="Excel_BuiltIn_Print_Titles_3_1_12">#REF!</definedName>
    <definedName name="Excel_BuiltIn_Print_Titles_3_1_13">#REF!</definedName>
    <definedName name="Excel_BuiltIn_Print_Titles_3_1_14">#REF!</definedName>
    <definedName name="Excel_BuiltIn_Print_Titles_3_1_15">#REF!</definedName>
    <definedName name="Excel_BuiltIn_Print_Titles_3_1_16">#REF!</definedName>
    <definedName name="Excel_BuiltIn_Print_Titles_3_1_17">#REF!</definedName>
    <definedName name="Excel_BuiltIn_Print_Titles_3_1_18">#REF!</definedName>
    <definedName name="Excel_BuiltIn_Print_Titles_3_1_19">#REF!</definedName>
    <definedName name="Excel_BuiltIn_Print_Titles_3_1_2">#REF!</definedName>
    <definedName name="Excel_BuiltIn_Print_Titles_3_1_20">#REF!</definedName>
    <definedName name="Excel_BuiltIn_Print_Titles_3_1_21">#REF!</definedName>
    <definedName name="Excel_BuiltIn_Print_Titles_3_1_22">#REF!</definedName>
    <definedName name="Excel_BuiltIn_Print_Titles_3_1_23">#REF!</definedName>
    <definedName name="Excel_BuiltIn_Print_Titles_3_1_24">#REF!</definedName>
    <definedName name="Excel_BuiltIn_Print_Titles_3_1_25">#REF!</definedName>
    <definedName name="Excel_BuiltIn_Print_Titles_3_1_26">#REF!</definedName>
    <definedName name="Excel_BuiltIn_Print_Titles_3_1_27">#REF!</definedName>
    <definedName name="Excel_BuiltIn_Print_Titles_3_1_28">#REF!</definedName>
    <definedName name="Excel_BuiltIn_Print_Titles_3_1_29">#REF!</definedName>
    <definedName name="Excel_BuiltIn_Print_Titles_3_1_3">#REF!</definedName>
    <definedName name="Excel_BuiltIn_Print_Titles_3_1_30">#REF!</definedName>
    <definedName name="Excel_BuiltIn_Print_Titles_3_1_31">#REF!</definedName>
    <definedName name="Excel_BuiltIn_Print_Titles_3_1_32">#REF!</definedName>
    <definedName name="Excel_BuiltIn_Print_Titles_3_1_33">#REF!</definedName>
    <definedName name="Excel_BuiltIn_Print_Titles_3_1_34">#REF!</definedName>
    <definedName name="Excel_BuiltIn_Print_Titles_3_1_35">#REF!</definedName>
    <definedName name="Excel_BuiltIn_Print_Titles_3_1_36">#REF!</definedName>
    <definedName name="Excel_BuiltIn_Print_Titles_3_1_37">#REF!</definedName>
    <definedName name="Excel_BuiltIn_Print_Titles_3_1_4">#REF!</definedName>
    <definedName name="Excel_BuiltIn_Print_Titles_3_1_5">#REF!</definedName>
    <definedName name="Excel_BuiltIn_Print_Titles_3_1_6">#REF!</definedName>
    <definedName name="Excel_BuiltIn_Print_Titles_3_1_7">#REF!</definedName>
    <definedName name="Excel_BuiltIn_Print_Titles_3_1_8">#REF!</definedName>
    <definedName name="Excel_BuiltIn_Print_Titles_3_1_9">#REF!</definedName>
    <definedName name="Excel_BuiltIn_Print_Titles_4">#REF!</definedName>
    <definedName name="Excel_BuiltIn_Print_Titles_4_1">#REF!</definedName>
    <definedName name="Excel_BuiltIn_Print_Titles_4_1_1">#REF!</definedName>
    <definedName name="Excel_BuiltIn_Print_Titles_4_10">#REF!</definedName>
    <definedName name="Excel_BuiltIn_Print_Titles_4_11">#REF!</definedName>
    <definedName name="Excel_BuiltIn_Print_Titles_4_12">#REF!</definedName>
    <definedName name="Excel_BuiltIn_Print_Titles_4_13">#REF!</definedName>
    <definedName name="Excel_BuiltIn_Print_Titles_4_14">#REF!</definedName>
    <definedName name="Excel_BuiltIn_Print_Titles_4_15">#REF!</definedName>
    <definedName name="Excel_BuiltIn_Print_Titles_4_16">#REF!</definedName>
    <definedName name="Excel_BuiltIn_Print_Titles_4_17">#REF!</definedName>
    <definedName name="Excel_BuiltIn_Print_Titles_4_18">#REF!</definedName>
    <definedName name="Excel_BuiltIn_Print_Titles_4_19">#REF!</definedName>
    <definedName name="Excel_BuiltIn_Print_Titles_4_2">#REF!</definedName>
    <definedName name="Excel_BuiltIn_Print_Titles_4_20">#REF!</definedName>
    <definedName name="Excel_BuiltIn_Print_Titles_4_21">#REF!</definedName>
    <definedName name="Excel_BuiltIn_Print_Titles_4_22">#REF!</definedName>
    <definedName name="Excel_BuiltIn_Print_Titles_4_23">#REF!</definedName>
    <definedName name="Excel_BuiltIn_Print_Titles_4_24">#REF!</definedName>
    <definedName name="Excel_BuiltIn_Print_Titles_4_25">#REF!</definedName>
    <definedName name="Excel_BuiltIn_Print_Titles_4_26">#REF!</definedName>
    <definedName name="Excel_BuiltIn_Print_Titles_4_27">#REF!</definedName>
    <definedName name="Excel_BuiltIn_Print_Titles_4_28">#REF!</definedName>
    <definedName name="Excel_BuiltIn_Print_Titles_4_29">#REF!</definedName>
    <definedName name="Excel_BuiltIn_Print_Titles_4_3">#REF!</definedName>
    <definedName name="Excel_BuiltIn_Print_Titles_4_30">#REF!</definedName>
    <definedName name="Excel_BuiltIn_Print_Titles_4_31">#REF!</definedName>
    <definedName name="Excel_BuiltIn_Print_Titles_4_32">#REF!</definedName>
    <definedName name="Excel_BuiltIn_Print_Titles_4_33">#REF!</definedName>
    <definedName name="Excel_BuiltIn_Print_Titles_4_34">#REF!</definedName>
    <definedName name="Excel_BuiltIn_Print_Titles_4_35">#REF!</definedName>
    <definedName name="Excel_BuiltIn_Print_Titles_4_36">#REF!</definedName>
    <definedName name="Excel_BuiltIn_Print_Titles_4_37">#REF!</definedName>
    <definedName name="Excel_BuiltIn_Print_Titles_4_4">#REF!</definedName>
    <definedName name="Excel_BuiltIn_Print_Titles_4_5">#REF!</definedName>
    <definedName name="Excel_BuiltIn_Print_Titles_4_6">#REF!</definedName>
    <definedName name="Excel_BuiltIn_Print_Titles_4_7">#REF!</definedName>
    <definedName name="Excel_BuiltIn_Print_Titles_4_8">#REF!</definedName>
    <definedName name="Excel_BuiltIn_Print_Titles_4_9">#REF!</definedName>
    <definedName name="Excel_BuiltIn_Print_Titles_5">#REF!</definedName>
    <definedName name="Excel_BuiltIn_Print_Titles_5_1">#REF!</definedName>
    <definedName name="Excel_BuiltIn_Print_Titles_5_1_1">#REF!</definedName>
    <definedName name="Excel_BuiltIn_Print_Titles_5_10">#REF!</definedName>
    <definedName name="Excel_BuiltIn_Print_Titles_5_11">#REF!</definedName>
    <definedName name="Excel_BuiltIn_Print_Titles_5_12">#REF!</definedName>
    <definedName name="Excel_BuiltIn_Print_Titles_5_13">#REF!</definedName>
    <definedName name="Excel_BuiltIn_Print_Titles_5_14">#REF!</definedName>
    <definedName name="Excel_BuiltIn_Print_Titles_5_15">#REF!</definedName>
    <definedName name="Excel_BuiltIn_Print_Titles_5_16">#REF!</definedName>
    <definedName name="Excel_BuiltIn_Print_Titles_5_17">#REF!</definedName>
    <definedName name="Excel_BuiltIn_Print_Titles_5_18">#REF!</definedName>
    <definedName name="Excel_BuiltIn_Print_Titles_5_19">#REF!</definedName>
    <definedName name="Excel_BuiltIn_Print_Titles_5_2">#REF!</definedName>
    <definedName name="Excel_BuiltIn_Print_Titles_5_20">#REF!</definedName>
    <definedName name="Excel_BuiltIn_Print_Titles_5_21">#REF!</definedName>
    <definedName name="Excel_BuiltIn_Print_Titles_5_22">#REF!</definedName>
    <definedName name="Excel_BuiltIn_Print_Titles_5_23">#REF!</definedName>
    <definedName name="Excel_BuiltIn_Print_Titles_5_24">#REF!</definedName>
    <definedName name="Excel_BuiltIn_Print_Titles_5_25">#REF!</definedName>
    <definedName name="Excel_BuiltIn_Print_Titles_5_26">#REF!</definedName>
    <definedName name="Excel_BuiltIn_Print_Titles_5_27">#REF!</definedName>
    <definedName name="Excel_BuiltIn_Print_Titles_5_28">#REF!</definedName>
    <definedName name="Excel_BuiltIn_Print_Titles_5_29">#REF!</definedName>
    <definedName name="Excel_BuiltIn_Print_Titles_5_3">#REF!</definedName>
    <definedName name="Excel_BuiltIn_Print_Titles_5_30">#REF!</definedName>
    <definedName name="Excel_BuiltIn_Print_Titles_5_31">#REF!</definedName>
    <definedName name="Excel_BuiltIn_Print_Titles_5_32">#REF!</definedName>
    <definedName name="Excel_BuiltIn_Print_Titles_5_33">#REF!</definedName>
    <definedName name="Excel_BuiltIn_Print_Titles_5_34">#REF!</definedName>
    <definedName name="Excel_BuiltIn_Print_Titles_5_35">#REF!</definedName>
    <definedName name="Excel_BuiltIn_Print_Titles_5_36">#REF!</definedName>
    <definedName name="Excel_BuiltIn_Print_Titles_5_37">#REF!</definedName>
    <definedName name="Excel_BuiltIn_Print_Titles_5_4">#REF!</definedName>
    <definedName name="Excel_BuiltIn_Print_Titles_5_5">#REF!</definedName>
    <definedName name="Excel_BuiltIn_Print_Titles_5_6">#REF!</definedName>
    <definedName name="Excel_BuiltIn_Print_Titles_5_7">#REF!</definedName>
    <definedName name="Excel_BuiltIn_Print_Titles_5_8">#REF!</definedName>
    <definedName name="Excel_BuiltIn_Print_Titles_5_9">#REF!</definedName>
    <definedName name="Excel_BuiltIn_Print_Titles_6">#REF!</definedName>
    <definedName name="Excel_BuiltIn_Print_Titles_7">#REF!</definedName>
    <definedName name="Excel_BuiltIn_Print_Titles_7_1">#REF!</definedName>
    <definedName name="Excel_BuiltIn_Print_Titles_7_1_1">#REF!</definedName>
    <definedName name="Excel_BuiltIn_Print_Titles_7_1_1_1">#REF!</definedName>
    <definedName name="Excel_BuiltIn_Print_Titles_7_1_1_1_1">#REF!</definedName>
    <definedName name="Excel_BuiltIn_Print_Titles_7_1_1_2">#REF!</definedName>
    <definedName name="Excel_BuiltIn_Print_Titles_7_1_1_3">#REF!</definedName>
    <definedName name="Excel_BuiltIn_Print_Titles_7_1_1_4">#REF!</definedName>
    <definedName name="Excel_BuiltIn_Print_Titles_7_1_1_5">#REF!</definedName>
    <definedName name="Excel_BuiltIn_Print_Titles_7_1_1_6">#REF!</definedName>
    <definedName name="Excel_BuiltIn_Print_Titles_7_1_2">#REF!</definedName>
    <definedName name="Excel_BuiltIn_Print_Titles_7_1_3">#REF!</definedName>
    <definedName name="Excel_BuiltIn_Print_Titles_7_1_4">#REF!</definedName>
    <definedName name="Excel_BuiltIn_Print_Titles_7_1_5">#REF!</definedName>
    <definedName name="Excel_BuiltIn_Print_Titles_7_1_6">#REF!</definedName>
    <definedName name="Excel_BuiltIn_Print_Titles_7_10">#REF!</definedName>
    <definedName name="Excel_BuiltIn_Print_Titles_7_11">#REF!</definedName>
    <definedName name="Excel_BuiltIn_Print_Titles_7_12">#REF!</definedName>
    <definedName name="Excel_BuiltIn_Print_Titles_7_13">#REF!</definedName>
    <definedName name="Excel_BuiltIn_Print_Titles_7_14">#REF!</definedName>
    <definedName name="Excel_BuiltIn_Print_Titles_7_15">#REF!</definedName>
    <definedName name="Excel_BuiltIn_Print_Titles_7_16">"$#REF!.$#REF!$#REF!:$#REF!$#REF!"</definedName>
    <definedName name="Excel_BuiltIn_Print_Titles_7_17">"$#REF!.$#REF!$#REF!:$#REF!$#REF!"</definedName>
    <definedName name="Excel_BuiltIn_Print_Titles_7_18">"$#REF!.$#REF!$#REF!:$#REF!$#REF!"</definedName>
    <definedName name="Excel_BuiltIn_Print_Titles_7_19">#REF!</definedName>
    <definedName name="Excel_BuiltIn_Print_Titles_7_2">#REF!</definedName>
    <definedName name="Excel_BuiltIn_Print_Titles_7_2_1">#REF!</definedName>
    <definedName name="Excel_BuiltIn_Print_Titles_7_2_2">#REF!</definedName>
    <definedName name="Excel_BuiltIn_Print_Titles_7_2_3">#REF!</definedName>
    <definedName name="Excel_BuiltIn_Print_Titles_7_2_4">#REF!</definedName>
    <definedName name="Excel_BuiltIn_Print_Titles_7_2_5">#REF!</definedName>
    <definedName name="Excel_BuiltIn_Print_Titles_7_2_6">#REF!</definedName>
    <definedName name="Excel_BuiltIn_Print_Titles_7_20">"$#REF!.$#REF!$#REF!:$#REF!$#REF!"</definedName>
    <definedName name="Excel_BuiltIn_Print_Titles_7_21">"$#REF!.$#REF!$#REF!:$#REF!$#REF!"</definedName>
    <definedName name="Excel_BuiltIn_Print_Titles_7_22">"$#REF!.$#REF!$#REF!:$#REF!$#REF!"</definedName>
    <definedName name="Excel_BuiltIn_Print_Titles_7_23">"$#REF!.$#REF!$#REF!:$#REF!$#REF!"</definedName>
    <definedName name="Excel_BuiltIn_Print_Titles_7_24">#REF!</definedName>
    <definedName name="Excel_BuiltIn_Print_Titles_7_25">#REF!</definedName>
    <definedName name="Excel_BuiltIn_Print_Titles_7_26">#REF!</definedName>
    <definedName name="Excel_BuiltIn_Print_Titles_7_27">#REF!</definedName>
    <definedName name="Excel_BuiltIn_Print_Titles_7_28">#REF!</definedName>
    <definedName name="Excel_BuiltIn_Print_Titles_7_29">#REF!</definedName>
    <definedName name="Excel_BuiltIn_Print_Titles_7_3">#REF!</definedName>
    <definedName name="Excel_BuiltIn_Print_Titles_7_3_1">#REF!</definedName>
    <definedName name="Excel_BuiltIn_Print_Titles_7_3_2">#REF!</definedName>
    <definedName name="Excel_BuiltIn_Print_Titles_7_3_3">#REF!</definedName>
    <definedName name="Excel_BuiltIn_Print_Titles_7_3_4">#REF!</definedName>
    <definedName name="Excel_BuiltIn_Print_Titles_7_3_5">#REF!</definedName>
    <definedName name="Excel_BuiltIn_Print_Titles_7_3_6">#REF!</definedName>
    <definedName name="Excel_BuiltIn_Print_Titles_7_30">#REF!</definedName>
    <definedName name="Excel_BuiltIn_Print_Titles_7_31">#REF!</definedName>
    <definedName name="Excel_BuiltIn_Print_Titles_7_32">#REF!</definedName>
    <definedName name="Excel_BuiltIn_Print_Titles_7_33">#REF!</definedName>
    <definedName name="Excel_BuiltIn_Print_Titles_7_34">#REF!</definedName>
    <definedName name="Excel_BuiltIn_Print_Titles_7_35">#REF!</definedName>
    <definedName name="Excel_BuiltIn_Print_Titles_7_36">#REF!</definedName>
    <definedName name="Excel_BuiltIn_Print_Titles_7_37">#REF!</definedName>
    <definedName name="Excel_BuiltIn_Print_Titles_7_4">#REF!</definedName>
    <definedName name="Excel_BuiltIn_Print_Titles_7_4_1">#REF!</definedName>
    <definedName name="Excel_BuiltIn_Print_Titles_7_4_2">#REF!</definedName>
    <definedName name="Excel_BuiltIn_Print_Titles_7_4_3">#REF!</definedName>
    <definedName name="Excel_BuiltIn_Print_Titles_7_4_4">#REF!</definedName>
    <definedName name="Excel_BuiltIn_Print_Titles_7_4_5">#REF!</definedName>
    <definedName name="Excel_BuiltIn_Print_Titles_7_4_6">#REF!</definedName>
    <definedName name="Excel_BuiltIn_Print_Titles_7_5">#REF!</definedName>
    <definedName name="Excel_BuiltIn_Print_Titles_7_5_1">#REF!</definedName>
    <definedName name="Excel_BuiltIn_Print_Titles_7_5_2">#REF!</definedName>
    <definedName name="Excel_BuiltIn_Print_Titles_7_5_3">#REF!</definedName>
    <definedName name="Excel_BuiltIn_Print_Titles_7_5_4">#REF!</definedName>
    <definedName name="Excel_BuiltIn_Print_Titles_7_5_5">#REF!</definedName>
    <definedName name="Excel_BuiltIn_Print_Titles_7_5_6">#REF!</definedName>
    <definedName name="Excel_BuiltIn_Print_Titles_7_6">#REF!</definedName>
    <definedName name="Excel_BuiltIn_Print_Titles_7_6_1">#REF!</definedName>
    <definedName name="Excel_BuiltIn_Print_Titles_7_6_2">#REF!</definedName>
    <definedName name="Excel_BuiltIn_Print_Titles_7_6_3">#REF!</definedName>
    <definedName name="Excel_BuiltIn_Print_Titles_7_6_4">#REF!</definedName>
    <definedName name="Excel_BuiltIn_Print_Titles_7_6_5">#REF!</definedName>
    <definedName name="Excel_BuiltIn_Print_Titles_7_6_6">#REF!</definedName>
    <definedName name="Excel_BuiltIn_Print_Titles_7_7">#REF!</definedName>
    <definedName name="Excel_BuiltIn_Print_Titles_7_7_1">#REF!</definedName>
    <definedName name="Excel_BuiltIn_Print_Titles_7_7_2">#REF!</definedName>
    <definedName name="Excel_BuiltIn_Print_Titles_7_7_3">#REF!</definedName>
    <definedName name="Excel_BuiltIn_Print_Titles_7_7_4">#REF!</definedName>
    <definedName name="Excel_BuiltIn_Print_Titles_7_7_5">#REF!</definedName>
    <definedName name="Excel_BuiltIn_Print_Titles_7_7_6">#REF!</definedName>
    <definedName name="Excel_BuiltIn_Print_Titles_7_8">#REF!</definedName>
    <definedName name="Excel_BuiltIn_Print_Titles_7_9">#REF!</definedName>
    <definedName name="Excel_BuiltIn_Print_Titles_8">#REF!</definedName>
    <definedName name="Excel_BuiltIn_Print_Titles_8_1">#REF!</definedName>
    <definedName name="Excel_BuiltIn_Print_Titles_8_1_1">#REF!</definedName>
    <definedName name="Excel_BuiltIn_Print_Titles_8_10">#REF!</definedName>
    <definedName name="Excel_BuiltIn_Print_Titles_8_11">#REF!</definedName>
    <definedName name="Excel_BuiltIn_Print_Titles_8_12">#REF!</definedName>
    <definedName name="Excel_BuiltIn_Print_Titles_8_13">#REF!</definedName>
    <definedName name="Excel_BuiltIn_Print_Titles_8_14">#REF!</definedName>
    <definedName name="Excel_BuiltIn_Print_Titles_8_15">#REF!</definedName>
    <definedName name="Excel_BuiltIn_Print_Titles_8_16">#REF!</definedName>
    <definedName name="Excel_BuiltIn_Print_Titles_8_17">#REF!</definedName>
    <definedName name="Excel_BuiltIn_Print_Titles_8_18">#REF!</definedName>
    <definedName name="Excel_BuiltIn_Print_Titles_8_19">#REF!</definedName>
    <definedName name="Excel_BuiltIn_Print_Titles_8_2">#REF!</definedName>
    <definedName name="Excel_BuiltIn_Print_Titles_8_20">#REF!</definedName>
    <definedName name="Excel_BuiltIn_Print_Titles_8_21">#REF!</definedName>
    <definedName name="Excel_BuiltIn_Print_Titles_8_22">#REF!</definedName>
    <definedName name="Excel_BuiltIn_Print_Titles_8_23">#REF!</definedName>
    <definedName name="Excel_BuiltIn_Print_Titles_8_24">#REF!</definedName>
    <definedName name="Excel_BuiltIn_Print_Titles_8_25">#REF!</definedName>
    <definedName name="Excel_BuiltIn_Print_Titles_8_26">#REF!</definedName>
    <definedName name="Excel_BuiltIn_Print_Titles_8_27">#REF!</definedName>
    <definedName name="Excel_BuiltIn_Print_Titles_8_28">#REF!</definedName>
    <definedName name="Excel_BuiltIn_Print_Titles_8_29">#REF!</definedName>
    <definedName name="Excel_BuiltIn_Print_Titles_8_3">#REF!</definedName>
    <definedName name="Excel_BuiltIn_Print_Titles_8_30">#REF!</definedName>
    <definedName name="Excel_BuiltIn_Print_Titles_8_31">#REF!</definedName>
    <definedName name="Excel_BuiltIn_Print_Titles_8_32">#REF!</definedName>
    <definedName name="Excel_BuiltIn_Print_Titles_8_33">#REF!</definedName>
    <definedName name="Excel_BuiltIn_Print_Titles_8_34">#REF!</definedName>
    <definedName name="Excel_BuiltIn_Print_Titles_8_35">#REF!</definedName>
    <definedName name="Excel_BuiltIn_Print_Titles_8_36">#REF!</definedName>
    <definedName name="Excel_BuiltIn_Print_Titles_8_37">#REF!</definedName>
    <definedName name="Excel_BuiltIn_Print_Titles_8_4">#REF!</definedName>
    <definedName name="Excel_BuiltIn_Print_Titles_8_5">#REF!</definedName>
    <definedName name="Excel_BuiltIn_Print_Titles_8_6">#REF!</definedName>
    <definedName name="Excel_BuiltIn_Print_Titles_8_7">#REF!</definedName>
    <definedName name="Excel_BuiltIn_Print_Titles_8_8">#REF!</definedName>
    <definedName name="Excel_BuiltIn_Print_Titles_8_9">#REF!</definedName>
    <definedName name="Excel_BuiltIn_Print_Titles_9">#REF!</definedName>
    <definedName name="Excel_BuiltIn_Print_Titles_9_1">#REF!</definedName>
    <definedName name="Excel_BuiltIn_Print_Titles_9_1_1">#REF!</definedName>
    <definedName name="Excel_BuiltIn_Print_Titles_9_1_1_1">#REF!</definedName>
    <definedName name="Excel_BuiltIn_Print_Titles_9_1_1_1_1">#REF!</definedName>
    <definedName name="Excel_BuiltIn_Print_Titles_9_1_1_1_1_1">#REF!</definedName>
    <definedName name="Excel_BuiltIn_Print_Titles_9_1_1_10">#REF!</definedName>
    <definedName name="Excel_BuiltIn_Print_Titles_9_1_1_11">#REF!</definedName>
    <definedName name="Excel_BuiltIn_Print_Titles_9_1_1_12">#REF!</definedName>
    <definedName name="Excel_BuiltIn_Print_Titles_9_1_1_13">#REF!</definedName>
    <definedName name="Excel_BuiltIn_Print_Titles_9_1_1_14">#REF!</definedName>
    <definedName name="Excel_BuiltIn_Print_Titles_9_1_1_15">#REF!</definedName>
    <definedName name="Excel_BuiltIn_Print_Titles_9_1_1_16">#REF!</definedName>
    <definedName name="Excel_BuiltIn_Print_Titles_9_1_1_17">#REF!</definedName>
    <definedName name="Excel_BuiltIn_Print_Titles_9_1_1_18">#REF!</definedName>
    <definedName name="Excel_BuiltIn_Print_Titles_9_1_1_19">#REF!</definedName>
    <definedName name="Excel_BuiltIn_Print_Titles_9_1_1_2">#REF!</definedName>
    <definedName name="Excel_BuiltIn_Print_Titles_9_1_1_20">#REF!</definedName>
    <definedName name="Excel_BuiltIn_Print_Titles_9_1_1_21">#REF!</definedName>
    <definedName name="Excel_BuiltIn_Print_Titles_9_1_1_22">#REF!</definedName>
    <definedName name="Excel_BuiltIn_Print_Titles_9_1_1_23">#REF!</definedName>
    <definedName name="Excel_BuiltIn_Print_Titles_9_1_1_24">#REF!</definedName>
    <definedName name="Excel_BuiltIn_Print_Titles_9_1_1_25">#REF!</definedName>
    <definedName name="Excel_BuiltIn_Print_Titles_9_1_1_26">#REF!</definedName>
    <definedName name="Excel_BuiltIn_Print_Titles_9_1_1_27">#REF!</definedName>
    <definedName name="Excel_BuiltIn_Print_Titles_9_1_1_28">#REF!</definedName>
    <definedName name="Excel_BuiltIn_Print_Titles_9_1_1_29">#REF!</definedName>
    <definedName name="Excel_BuiltIn_Print_Titles_9_1_1_3">#REF!</definedName>
    <definedName name="Excel_BuiltIn_Print_Titles_9_1_1_30">#REF!</definedName>
    <definedName name="Excel_BuiltIn_Print_Titles_9_1_1_31">#REF!</definedName>
    <definedName name="Excel_BuiltIn_Print_Titles_9_1_1_32">#REF!</definedName>
    <definedName name="Excel_BuiltIn_Print_Titles_9_1_1_33">#REF!</definedName>
    <definedName name="Excel_BuiltIn_Print_Titles_9_1_1_34">#REF!</definedName>
    <definedName name="Excel_BuiltIn_Print_Titles_9_1_1_35">#REF!</definedName>
    <definedName name="Excel_BuiltIn_Print_Titles_9_1_1_36">#REF!</definedName>
    <definedName name="Excel_BuiltIn_Print_Titles_9_1_1_37">#REF!</definedName>
    <definedName name="Excel_BuiltIn_Print_Titles_9_1_1_4">#REF!</definedName>
    <definedName name="Excel_BuiltIn_Print_Titles_9_1_1_5">#REF!</definedName>
    <definedName name="Excel_BuiltIn_Print_Titles_9_1_1_6">#REF!</definedName>
    <definedName name="Excel_BuiltIn_Print_Titles_9_1_1_7">#REF!</definedName>
    <definedName name="Excel_BuiltIn_Print_Titles_9_1_1_8">#REF!</definedName>
    <definedName name="Excel_BuiltIn_Print_Titles_9_1_1_9">#REF!</definedName>
    <definedName name="Excel_BuiltIn_Print_Titles_9_1_10">#REF!</definedName>
    <definedName name="Excel_BuiltIn_Print_Titles_9_1_11">#REF!</definedName>
    <definedName name="Excel_BuiltIn_Print_Titles_9_1_12">#REF!</definedName>
    <definedName name="Excel_BuiltIn_Print_Titles_9_1_13">#REF!</definedName>
    <definedName name="Excel_BuiltIn_Print_Titles_9_1_14">#REF!</definedName>
    <definedName name="Excel_BuiltIn_Print_Titles_9_1_15">#REF!</definedName>
    <definedName name="Excel_BuiltIn_Print_Titles_9_1_16">#REF!</definedName>
    <definedName name="Excel_BuiltIn_Print_Titles_9_1_17">#REF!</definedName>
    <definedName name="Excel_BuiltIn_Print_Titles_9_1_18">#REF!</definedName>
    <definedName name="Excel_BuiltIn_Print_Titles_9_1_19">#REF!</definedName>
    <definedName name="Excel_BuiltIn_Print_Titles_9_1_2">#REF!</definedName>
    <definedName name="Excel_BuiltIn_Print_Titles_9_1_20">#REF!</definedName>
    <definedName name="Excel_BuiltIn_Print_Titles_9_1_21">#REF!</definedName>
    <definedName name="Excel_BuiltIn_Print_Titles_9_1_22">#REF!</definedName>
    <definedName name="Excel_BuiltIn_Print_Titles_9_1_23">#REF!</definedName>
    <definedName name="Excel_BuiltIn_Print_Titles_9_1_24">#REF!</definedName>
    <definedName name="Excel_BuiltIn_Print_Titles_9_1_25">#REF!</definedName>
    <definedName name="Excel_BuiltIn_Print_Titles_9_1_26">#REF!</definedName>
    <definedName name="Excel_BuiltIn_Print_Titles_9_1_27">#REF!</definedName>
    <definedName name="Excel_BuiltIn_Print_Titles_9_1_28">#REF!</definedName>
    <definedName name="Excel_BuiltIn_Print_Titles_9_1_29">#REF!</definedName>
    <definedName name="Excel_BuiltIn_Print_Titles_9_1_3">#REF!</definedName>
    <definedName name="Excel_BuiltIn_Print_Titles_9_1_30">#REF!</definedName>
    <definedName name="Excel_BuiltIn_Print_Titles_9_1_31">#REF!</definedName>
    <definedName name="Excel_BuiltIn_Print_Titles_9_1_32">#REF!</definedName>
    <definedName name="Excel_BuiltIn_Print_Titles_9_1_33">#REF!</definedName>
    <definedName name="Excel_BuiltIn_Print_Titles_9_1_34">#REF!</definedName>
    <definedName name="Excel_BuiltIn_Print_Titles_9_1_35">#REF!</definedName>
    <definedName name="Excel_BuiltIn_Print_Titles_9_1_36">#REF!</definedName>
    <definedName name="Excel_BuiltIn_Print_Titles_9_1_37">#REF!</definedName>
    <definedName name="Excel_BuiltIn_Print_Titles_9_1_4">#REF!</definedName>
    <definedName name="Excel_BuiltIn_Print_Titles_9_1_5">#REF!</definedName>
    <definedName name="Excel_BuiltIn_Print_Titles_9_1_6">#REF!</definedName>
    <definedName name="Excel_BuiltIn_Print_Titles_9_1_7">#REF!</definedName>
    <definedName name="Excel_BuiltIn_Print_Titles_9_1_8">#REF!</definedName>
    <definedName name="Excel_BuiltIn_Print_Titles_9_1_9">#REF!</definedName>
    <definedName name="Excel_BuiltIn_Print_Titles_9_10">#REF!</definedName>
    <definedName name="Excel_BuiltIn_Print_Titles_9_11">#REF!</definedName>
    <definedName name="Excel_BuiltIn_Print_Titles_9_12">#REF!</definedName>
    <definedName name="Excel_BuiltIn_Print_Titles_9_13">#REF!</definedName>
    <definedName name="Excel_BuiltIn_Print_Titles_9_14">#REF!</definedName>
    <definedName name="Excel_BuiltIn_Print_Titles_9_15">#REF!</definedName>
    <definedName name="Excel_BuiltIn_Print_Titles_9_16">#REF!</definedName>
    <definedName name="Excel_BuiltIn_Print_Titles_9_17">#REF!</definedName>
    <definedName name="Excel_BuiltIn_Print_Titles_9_18">#REF!</definedName>
    <definedName name="Excel_BuiltIn_Print_Titles_9_19">#REF!</definedName>
    <definedName name="Excel_BuiltIn_Print_Titles_9_2">#REF!</definedName>
    <definedName name="Excel_BuiltIn_Print_Titles_9_20">#REF!</definedName>
    <definedName name="Excel_BuiltIn_Print_Titles_9_21">#REF!</definedName>
    <definedName name="Excel_BuiltIn_Print_Titles_9_22">#REF!</definedName>
    <definedName name="Excel_BuiltIn_Print_Titles_9_23">#REF!</definedName>
    <definedName name="Excel_BuiltIn_Print_Titles_9_24">#REF!</definedName>
    <definedName name="Excel_BuiltIn_Print_Titles_9_25">#REF!</definedName>
    <definedName name="Excel_BuiltIn_Print_Titles_9_26">#REF!</definedName>
    <definedName name="Excel_BuiltIn_Print_Titles_9_27">#REF!</definedName>
    <definedName name="Excel_BuiltIn_Print_Titles_9_28">#REF!</definedName>
    <definedName name="Excel_BuiltIn_Print_Titles_9_29">#REF!</definedName>
    <definedName name="Excel_BuiltIn_Print_Titles_9_3">#REF!</definedName>
    <definedName name="Excel_BuiltIn_Print_Titles_9_30">#REF!</definedName>
    <definedName name="Excel_BuiltIn_Print_Titles_9_31">#REF!</definedName>
    <definedName name="Excel_BuiltIn_Print_Titles_9_32">#REF!</definedName>
    <definedName name="Excel_BuiltIn_Print_Titles_9_33">#REF!</definedName>
    <definedName name="Excel_BuiltIn_Print_Titles_9_34">#REF!</definedName>
    <definedName name="Excel_BuiltIn_Print_Titles_9_35">#REF!</definedName>
    <definedName name="Excel_BuiltIn_Print_Titles_9_36">#REF!</definedName>
    <definedName name="Excel_BuiltIn_Print_Titles_9_37">#REF!</definedName>
    <definedName name="Excel_BuiltIn_Print_Titles_9_4">#REF!</definedName>
    <definedName name="Excel_BuiltIn_Print_Titles_9_5">#REF!</definedName>
    <definedName name="Excel_BuiltIn_Print_Titles_9_6">#REF!</definedName>
    <definedName name="Excel_BuiltIn_Print_Titles_9_7">#REF!</definedName>
    <definedName name="Excel_BuiltIn_Print_Titles_9_8">#REF!</definedName>
    <definedName name="Excel_BuiltIn_Print_Titles_9_9">#REF!</definedName>
    <definedName name="EXCEL_BUILTIN_TITLES_31">#REF!</definedName>
    <definedName name="EXCEL_BUILTIN_TITLES_31_1">#REF!</definedName>
    <definedName name="EXCEL_BUILTIN_TITLES_31_10">#REF!</definedName>
    <definedName name="EXCEL_BUILTIN_TITLES_31_11">#REF!</definedName>
    <definedName name="EXCEL_BUILTIN_TITLES_31_12">#REF!</definedName>
    <definedName name="EXCEL_BUILTIN_TITLES_31_13">#REF!</definedName>
    <definedName name="EXCEL_BUILTIN_TITLES_31_14">#REF!</definedName>
    <definedName name="EXCEL_BUILTIN_TITLES_31_15">#REF!</definedName>
    <definedName name="EXCEL_BUILTIN_TITLES_31_16">#REF!</definedName>
    <definedName name="EXCEL_BUILTIN_TITLES_31_17">#REF!</definedName>
    <definedName name="EXCEL_BUILTIN_TITLES_31_18">#REF!</definedName>
    <definedName name="EXCEL_BUILTIN_TITLES_31_19">#REF!</definedName>
    <definedName name="EXCEL_BUILTIN_TITLES_31_2">#REF!</definedName>
    <definedName name="EXCEL_BUILTIN_TITLES_31_20">#REF!</definedName>
    <definedName name="EXCEL_BUILTIN_TITLES_31_21">#REF!</definedName>
    <definedName name="EXCEL_BUILTIN_TITLES_31_22">#REF!</definedName>
    <definedName name="EXCEL_BUILTIN_TITLES_31_23">#REF!</definedName>
    <definedName name="EXCEL_BUILTIN_TITLES_31_24">#REF!</definedName>
    <definedName name="EXCEL_BUILTIN_TITLES_31_25">#REF!</definedName>
    <definedName name="EXCEL_BUILTIN_TITLES_31_26">#REF!</definedName>
    <definedName name="EXCEL_BUILTIN_TITLES_31_27">#REF!</definedName>
    <definedName name="EXCEL_BUILTIN_TITLES_31_28">#REF!</definedName>
    <definedName name="EXCEL_BUILTIN_TITLES_31_29">#REF!</definedName>
    <definedName name="EXCEL_BUILTIN_TITLES_31_3">#REF!</definedName>
    <definedName name="EXCEL_BUILTIN_TITLES_31_30">#REF!</definedName>
    <definedName name="EXCEL_BUILTIN_TITLES_31_31">#REF!</definedName>
    <definedName name="EXCEL_BUILTIN_TITLES_31_32">#REF!</definedName>
    <definedName name="EXCEL_BUILTIN_TITLES_31_33">#REF!</definedName>
    <definedName name="EXCEL_BUILTIN_TITLES_31_34">#REF!</definedName>
    <definedName name="EXCEL_BUILTIN_TITLES_31_35">#REF!</definedName>
    <definedName name="EXCEL_BUILTIN_TITLES_31_36">#REF!</definedName>
    <definedName name="EXCEL_BUILTIN_TITLES_31_37">#REF!</definedName>
    <definedName name="EXCEL_BUILTIN_TITLES_31_4">#REF!</definedName>
    <definedName name="EXCEL_BUILTIN_TITLES_31_5">#REF!</definedName>
    <definedName name="EXCEL_BUILTIN_TITLES_31_6">#REF!</definedName>
    <definedName name="EXCEL_BUILTIN_TITLES_31_7">#REF!</definedName>
    <definedName name="EXCEL_BUILTIN_TITLES_31_8">#REF!</definedName>
    <definedName name="EXCEL_BUILTIN_TITLES_31_9">#REF!</definedName>
    <definedName name="fdff">#REF!</definedName>
    <definedName name="FirstAider">'[4]Labor Rates'!$M$14</definedName>
    <definedName name="Foreman">'[4]Labor Rates'!$M$7</definedName>
    <definedName name="fsdaf">#REF!</definedName>
    <definedName name="GCHBEXT" localSheetId="3">#REF!</definedName>
    <definedName name="GCHBEXT" localSheetId="4">#REF!</definedName>
    <definedName name="GCHBEXT" localSheetId="5">#REF!</definedName>
    <definedName name="GCHBEXT" localSheetId="6">#REF!</definedName>
    <definedName name="GCHBEXT" localSheetId="7">#REF!</definedName>
    <definedName name="GCHBEXT" localSheetId="8">#REF!</definedName>
    <definedName name="GCHBEXT" localSheetId="9">#REF!</definedName>
    <definedName name="GCHBEXT" localSheetId="10">#REF!</definedName>
    <definedName name="GCHBEXT" localSheetId="11">#REF!</definedName>
    <definedName name="GCHBEXT" localSheetId="12">#REF!</definedName>
    <definedName name="GCHBEXT" localSheetId="14">#REF!</definedName>
    <definedName name="GCHBEXT" localSheetId="15">#REF!</definedName>
    <definedName name="GCHBEXT" localSheetId="16">#REF!</definedName>
    <definedName name="GCHBEXT" localSheetId="17">#REF!</definedName>
    <definedName name="GCHBEXT" localSheetId="18">#REF!</definedName>
    <definedName name="GCHBEXT" localSheetId="19">#REF!</definedName>
    <definedName name="GCHBEXT" localSheetId="20">#REF!</definedName>
    <definedName name="GCHBEXT" localSheetId="21">#REF!</definedName>
    <definedName name="GCHBEXT" localSheetId="23">#REF!</definedName>
    <definedName name="GCHBEXT">#REF!</definedName>
    <definedName name="GCHBINT" localSheetId="3">#REF!</definedName>
    <definedName name="GCHBINT" localSheetId="4">#REF!</definedName>
    <definedName name="GCHBINT" localSheetId="5">#REF!</definedName>
    <definedName name="GCHBINT" localSheetId="6">#REF!</definedName>
    <definedName name="GCHBINT" localSheetId="7">#REF!</definedName>
    <definedName name="GCHBINT" localSheetId="8">#REF!</definedName>
    <definedName name="GCHBINT" localSheetId="9">#REF!</definedName>
    <definedName name="GCHBINT" localSheetId="10">#REF!</definedName>
    <definedName name="GCHBINT" localSheetId="11">#REF!</definedName>
    <definedName name="GCHBINT" localSheetId="12">#REF!</definedName>
    <definedName name="GCHBINT" localSheetId="14">#REF!</definedName>
    <definedName name="GCHBINT" localSheetId="15">#REF!</definedName>
    <definedName name="GCHBINT" localSheetId="16">#REF!</definedName>
    <definedName name="GCHBINT" localSheetId="17">#REF!</definedName>
    <definedName name="GCHBINT" localSheetId="18">#REF!</definedName>
    <definedName name="GCHBINT" localSheetId="19">#REF!</definedName>
    <definedName name="GCHBINT" localSheetId="20">#REF!</definedName>
    <definedName name="GCHBINT" localSheetId="21">#REF!</definedName>
    <definedName name="GCHBINT" localSheetId="23">#REF!</definedName>
    <definedName name="GCHBINT">#REF!</definedName>
    <definedName name="Gnd_Wire_Size">[3]Tables!$P$24:$R$43</definedName>
    <definedName name="GPLASTEXT" localSheetId="0">#REF!</definedName>
    <definedName name="GPLASTEXT" localSheetId="2">#REF!</definedName>
    <definedName name="GPLASTEXT" localSheetId="3">#REF!</definedName>
    <definedName name="GPLASTEXT" localSheetId="4">#REF!</definedName>
    <definedName name="GPLASTEXT" localSheetId="5">#REF!</definedName>
    <definedName name="GPLASTEXT" localSheetId="6">#REF!</definedName>
    <definedName name="GPLASTEXT" localSheetId="7">#REF!</definedName>
    <definedName name="GPLASTEXT" localSheetId="8">#REF!</definedName>
    <definedName name="GPLASTEXT" localSheetId="9">#REF!</definedName>
    <definedName name="GPLASTEXT" localSheetId="10">#REF!</definedName>
    <definedName name="GPLASTEXT" localSheetId="11">#REF!</definedName>
    <definedName name="GPLASTEXT" localSheetId="12">#REF!</definedName>
    <definedName name="GPLASTEXT" localSheetId="13">#REF!</definedName>
    <definedName name="GPLASTEXT" localSheetId="14">#REF!</definedName>
    <definedName name="GPLASTEXT" localSheetId="15">#REF!</definedName>
    <definedName name="GPLASTEXT" localSheetId="16">#REF!</definedName>
    <definedName name="GPLASTEXT" localSheetId="17">#REF!</definedName>
    <definedName name="GPLASTEXT" localSheetId="18">#REF!</definedName>
    <definedName name="GPLASTEXT" localSheetId="19">#REF!</definedName>
    <definedName name="GPLASTEXT" localSheetId="28">#REF!</definedName>
    <definedName name="GPLASTEXT" localSheetId="29">#REF!</definedName>
    <definedName name="GPLASTEXT" localSheetId="20">#REF!</definedName>
    <definedName name="GPLASTEXT" localSheetId="21">#REF!</definedName>
    <definedName name="GPLASTEXT" localSheetId="22">#REF!</definedName>
    <definedName name="GPLASTEXT" localSheetId="23">#REF!</definedName>
    <definedName name="GPLASTEXT" localSheetId="24">#REF!</definedName>
    <definedName name="GPLASTEXT" localSheetId="25">#REF!</definedName>
    <definedName name="GPLASTEXT" localSheetId="26">#REF!</definedName>
    <definedName name="GPLASTEXT" localSheetId="27">#REF!</definedName>
    <definedName name="GPLASTEXT" localSheetId="30">#REF!</definedName>
    <definedName name="GPLASTEXT" localSheetId="31">#REF!</definedName>
    <definedName name="GPLASTEXT">#REF!</definedName>
    <definedName name="GPLASTINT" localSheetId="3">#REF!</definedName>
    <definedName name="GPLASTINT" localSheetId="4">#REF!</definedName>
    <definedName name="GPLASTINT" localSheetId="5">#REF!</definedName>
    <definedName name="GPLASTINT" localSheetId="6">#REF!</definedName>
    <definedName name="GPLASTINT" localSheetId="7">#REF!</definedName>
    <definedName name="GPLASTINT" localSheetId="8">#REF!</definedName>
    <definedName name="GPLASTINT" localSheetId="9">#REF!</definedName>
    <definedName name="GPLASTINT" localSheetId="10">#REF!</definedName>
    <definedName name="GPLASTINT" localSheetId="11">#REF!</definedName>
    <definedName name="GPLASTINT" localSheetId="12">#REF!</definedName>
    <definedName name="GPLASTINT" localSheetId="14">#REF!</definedName>
    <definedName name="GPLASTINT" localSheetId="15">#REF!</definedName>
    <definedName name="GPLASTINT" localSheetId="16">#REF!</definedName>
    <definedName name="GPLASTINT" localSheetId="17">#REF!</definedName>
    <definedName name="GPLASTINT" localSheetId="18">#REF!</definedName>
    <definedName name="GPLASTINT" localSheetId="19">#REF!</definedName>
    <definedName name="GPLASTINT" localSheetId="20">#REF!</definedName>
    <definedName name="GPLASTINT" localSheetId="21">#REF!</definedName>
    <definedName name="GPLASTINT" localSheetId="23">#REF!</definedName>
    <definedName name="GPLASTINT">#REF!</definedName>
    <definedName name="grtrg">#REF!</definedName>
    <definedName name="hh">#REF!</definedName>
    <definedName name="HOOK">[5]data!$A$2:$I$10</definedName>
    <definedName name="HOOK_1">#REF!</definedName>
    <definedName name="HOOK_2">#REF!</definedName>
    <definedName name="HOOK_3">#REF!</definedName>
    <definedName name="HOOK_4">#REF!</definedName>
    <definedName name="HOOK_5">#REF!</definedName>
    <definedName name="INPUT1">#REF!</definedName>
    <definedName name="INPUT2">#REF!</definedName>
    <definedName name="INPUT3">#REF!</definedName>
    <definedName name="INPUT4">#REF!,#REF!,#REF!,#REF!,#REF!,#REF!,#REF!</definedName>
    <definedName name="kghhg">#REF!</definedName>
    <definedName name="loadcase">#REF!</definedName>
    <definedName name="mark">#REF!</definedName>
    <definedName name="OLAN">#REF!</definedName>
    <definedName name="OLAN_1">#REF!</definedName>
    <definedName name="OLAN_10">#REF!</definedName>
    <definedName name="OLAN_11">#REF!</definedName>
    <definedName name="OLAN_12">#REF!</definedName>
    <definedName name="OLAN_13">#REF!</definedName>
    <definedName name="OLAN_14">#REF!</definedName>
    <definedName name="OLAN_15">#REF!</definedName>
    <definedName name="OLAN_16">#REF!</definedName>
    <definedName name="OLAN_17">#REF!</definedName>
    <definedName name="OLAN_18">#REF!</definedName>
    <definedName name="OLAN_19">#REF!</definedName>
    <definedName name="OLAN_2">#REF!</definedName>
    <definedName name="OLAN_20">#REF!</definedName>
    <definedName name="OLAN_21">#REF!</definedName>
    <definedName name="OLAN_22">#REF!</definedName>
    <definedName name="OLAN_23">#REF!</definedName>
    <definedName name="OLAN_24">#REF!</definedName>
    <definedName name="OLAN_25">#REF!</definedName>
    <definedName name="OLAN_26">#REF!</definedName>
    <definedName name="OLAN_27">#REF!</definedName>
    <definedName name="OLAN_28">#REF!</definedName>
    <definedName name="OLAN_29">#REF!</definedName>
    <definedName name="OLAN_3">#REF!</definedName>
    <definedName name="OLAN_30">#REF!</definedName>
    <definedName name="OLAN_31">#REF!</definedName>
    <definedName name="OLAN_32">#REF!</definedName>
    <definedName name="OLAN_33">#REF!</definedName>
    <definedName name="OLAN_34">#REF!</definedName>
    <definedName name="OLAN_35">#REF!</definedName>
    <definedName name="OLAN_36">#REF!</definedName>
    <definedName name="OLAN_37">#REF!</definedName>
    <definedName name="OLAN_4">#REF!</definedName>
    <definedName name="OLAN_5">#REF!</definedName>
    <definedName name="OLAN_6">#REF!</definedName>
    <definedName name="OLAN_7">#REF!</definedName>
    <definedName name="OLAN_8">#REF!</definedName>
    <definedName name="OLAN_9">#REF!</definedName>
    <definedName name="_xlnm.Print_Area" localSheetId="39">' 6.2'!$A$1:$F$57</definedName>
    <definedName name="_xlnm.Print_Area" localSheetId="0">'1.1'!$A$1:$F$52</definedName>
    <definedName name="_xlnm.Print_Area" localSheetId="2">'1.3'!$A$1:$F$52</definedName>
    <definedName name="_xlnm.Print_Area" localSheetId="3">'2.1'!$A$1:$F$52</definedName>
    <definedName name="_xlnm.Print_Area" localSheetId="4">'2.2'!$A$1:$F$52</definedName>
    <definedName name="_xlnm.Print_Area" localSheetId="5">'3.1'!$A$1:$F$52</definedName>
    <definedName name="_xlnm.Print_Area" localSheetId="6">'3.2'!$A$1:$F$52</definedName>
    <definedName name="_xlnm.Print_Area" localSheetId="7">'4.1.1'!$A$1:$F$53</definedName>
    <definedName name="_xlnm.Print_Area" localSheetId="8">'4.1.2'!$A$1:$F$53</definedName>
    <definedName name="_xlnm.Print_Area" localSheetId="9">'4.2.1'!$A$1:$F$53</definedName>
    <definedName name="_xlnm.Print_Area" localSheetId="10">'4.2.2'!$A$1:$F$53</definedName>
    <definedName name="_xlnm.Print_Area" localSheetId="11">'4.3.1'!$A$1:$F$52</definedName>
    <definedName name="_xlnm.Print_Area" localSheetId="12">'4.3.2'!$A$1:$F$52</definedName>
    <definedName name="_xlnm.Print_Area" localSheetId="13">'4.3.3'!$A$1:$F$52</definedName>
    <definedName name="_xlnm.Print_Area" localSheetId="14">'4.4.1'!$A$1:$F$52</definedName>
    <definedName name="_xlnm.Print_Area" localSheetId="15">'4.4.2'!$A$1:$F$52</definedName>
    <definedName name="_xlnm.Print_Area" localSheetId="16">'4.4.3'!$A$1:$F$52</definedName>
    <definedName name="_xlnm.Print_Area" localSheetId="17">'4.4.4'!$A$1:$F$52</definedName>
    <definedName name="_xlnm.Print_Area" localSheetId="18">'4.4.5'!$A$1:$F$52</definedName>
    <definedName name="_xlnm.Print_Area" localSheetId="19">'4.5.1'!$A$1:$F$52</definedName>
    <definedName name="_xlnm.Print_Area" localSheetId="28">'4.5.10'!$A$1:$F$52</definedName>
    <definedName name="_xlnm.Print_Area" localSheetId="29">'4.5.11'!$A$1:$F$52</definedName>
    <definedName name="_xlnm.Print_Area" localSheetId="20">'4.5.2'!$A$1:$F$52</definedName>
    <definedName name="_xlnm.Print_Area" localSheetId="21">'4.5.3'!$A$1:$F$52</definedName>
    <definedName name="_xlnm.Print_Area" localSheetId="22">'4.5.4'!$A$1:$F$52</definedName>
    <definedName name="_xlnm.Print_Area" localSheetId="23">'4.5.5'!$A$1:$F$52</definedName>
    <definedName name="_xlnm.Print_Area" localSheetId="24">'4.5.6'!$A$1:$F$52</definedName>
    <definedName name="_xlnm.Print_Area" localSheetId="25">'4.5.7'!$A$1:$F$52</definedName>
    <definedName name="_xlnm.Print_Area" localSheetId="26">'4.5.8'!$A$1:$F$52</definedName>
    <definedName name="_xlnm.Print_Area" localSheetId="27">'4.5.9'!$A$1:$F$52</definedName>
    <definedName name="_xlnm.Print_Area" localSheetId="30">'4.6.1'!$A$1:$F$52</definedName>
    <definedName name="_xlnm.Print_Area" localSheetId="31">'4.6.2'!$A$1:$F$52</definedName>
    <definedName name="_xlnm.Print_Area" localSheetId="32">'5.1'!$A$1:$F$52</definedName>
    <definedName name="_xlnm.Print_Area" localSheetId="33">'5.2'!$A$1:$F$52</definedName>
    <definedName name="_xlnm.Print_Area" localSheetId="34">'5.3'!$A$1:$F$52</definedName>
    <definedName name="_xlnm.Print_Area" localSheetId="35">'5.4'!$A$1:$F$52</definedName>
    <definedName name="_xlnm.Print_Area" localSheetId="36">'5.5'!$A$1:$F$52</definedName>
    <definedName name="_xlnm.Print_Area" localSheetId="37">'5.6'!$A$1:$F$52</definedName>
    <definedName name="_xlnm.Print_Area" localSheetId="38">'6.1'!$A$1:$F$61</definedName>
    <definedName name="rcbc">[6]standards!$A$9:$G$40</definedName>
    <definedName name="rho_Mcr">#REF!</definedName>
    <definedName name="rho_reqd">#REF!</definedName>
    <definedName name="rho_waiver">#REF!</definedName>
    <definedName name="SafetyOfficer">'[4]Labor Rates'!$M$8</definedName>
    <definedName name="SCHBEXT" localSheetId="0">#REF!</definedName>
    <definedName name="SCHBEXT" localSheetId="2">#REF!</definedName>
    <definedName name="SCHBEXT" localSheetId="3">#REF!</definedName>
    <definedName name="SCHBEXT" localSheetId="4">#REF!</definedName>
    <definedName name="SCHBEXT" localSheetId="5">#REF!</definedName>
    <definedName name="SCHBEXT" localSheetId="6">#REF!</definedName>
    <definedName name="SCHBEXT" localSheetId="7">#REF!</definedName>
    <definedName name="SCHBEXT" localSheetId="8">#REF!</definedName>
    <definedName name="SCHBEXT" localSheetId="9">#REF!</definedName>
    <definedName name="SCHBEXT" localSheetId="10">#REF!</definedName>
    <definedName name="SCHBEXT" localSheetId="11">#REF!</definedName>
    <definedName name="SCHBEXT" localSheetId="12">#REF!</definedName>
    <definedName name="SCHBEXT" localSheetId="13">#REF!</definedName>
    <definedName name="SCHBEXT" localSheetId="14">#REF!</definedName>
    <definedName name="SCHBEXT" localSheetId="15">#REF!</definedName>
    <definedName name="SCHBEXT" localSheetId="16">#REF!</definedName>
    <definedName name="SCHBEXT" localSheetId="17">#REF!</definedName>
    <definedName name="SCHBEXT" localSheetId="18">#REF!</definedName>
    <definedName name="SCHBEXT" localSheetId="19">#REF!</definedName>
    <definedName name="SCHBEXT" localSheetId="28">#REF!</definedName>
    <definedName name="SCHBEXT" localSheetId="29">#REF!</definedName>
    <definedName name="SCHBEXT" localSheetId="20">#REF!</definedName>
    <definedName name="SCHBEXT" localSheetId="21">#REF!</definedName>
    <definedName name="SCHBEXT" localSheetId="22">#REF!</definedName>
    <definedName name="SCHBEXT" localSheetId="23">#REF!</definedName>
    <definedName name="SCHBEXT" localSheetId="24">#REF!</definedName>
    <definedName name="SCHBEXT" localSheetId="25">#REF!</definedName>
    <definedName name="SCHBEXT" localSheetId="26">#REF!</definedName>
    <definedName name="SCHBEXT" localSheetId="27">#REF!</definedName>
    <definedName name="SCHBEXT" localSheetId="30">#REF!</definedName>
    <definedName name="SCHBEXT" localSheetId="31">#REF!</definedName>
    <definedName name="SCHBEXT">#REF!</definedName>
    <definedName name="SCHBINT" localSheetId="3">#REF!</definedName>
    <definedName name="SCHBINT" localSheetId="4">#REF!</definedName>
    <definedName name="SCHBINT" localSheetId="5">#REF!</definedName>
    <definedName name="SCHBINT" localSheetId="6">#REF!</definedName>
    <definedName name="SCHBINT" localSheetId="7">#REF!</definedName>
    <definedName name="SCHBINT" localSheetId="8">#REF!</definedName>
    <definedName name="SCHBINT" localSheetId="9">#REF!</definedName>
    <definedName name="SCHBINT" localSheetId="10">#REF!</definedName>
    <definedName name="SCHBINT" localSheetId="11">#REF!</definedName>
    <definedName name="SCHBINT" localSheetId="12">#REF!</definedName>
    <definedName name="SCHBINT" localSheetId="14">#REF!</definedName>
    <definedName name="SCHBINT" localSheetId="15">#REF!</definedName>
    <definedName name="SCHBINT" localSheetId="16">#REF!</definedName>
    <definedName name="SCHBINT" localSheetId="17">#REF!</definedName>
    <definedName name="SCHBINT" localSheetId="18">#REF!</definedName>
    <definedName name="SCHBINT" localSheetId="19">#REF!</definedName>
    <definedName name="SCHBINT" localSheetId="20">#REF!</definedName>
    <definedName name="SCHBINT" localSheetId="21">#REF!</definedName>
    <definedName name="SCHBINT" localSheetId="23">#REF!</definedName>
    <definedName name="SCHBINT">#REF!</definedName>
    <definedName name="sd">[7]standards!$A$10:$I$18</definedName>
    <definedName name="Skilled">'[4]Labor Rates'!$M$16</definedName>
    <definedName name="SPLASTEXT" localSheetId="3">#REF!</definedName>
    <definedName name="SPLASTEXT" localSheetId="4">#REF!</definedName>
    <definedName name="SPLASTEXT" localSheetId="5">#REF!</definedName>
    <definedName name="SPLASTEXT" localSheetId="6">#REF!</definedName>
    <definedName name="SPLASTEXT" localSheetId="7">#REF!</definedName>
    <definedName name="SPLASTEXT" localSheetId="8">#REF!</definedName>
    <definedName name="SPLASTEXT" localSheetId="9">#REF!</definedName>
    <definedName name="SPLASTEXT" localSheetId="10">#REF!</definedName>
    <definedName name="SPLASTEXT" localSheetId="11">#REF!</definedName>
    <definedName name="SPLASTEXT" localSheetId="12">#REF!</definedName>
    <definedName name="SPLASTEXT" localSheetId="14">#REF!</definedName>
    <definedName name="SPLASTEXT" localSheetId="15">#REF!</definedName>
    <definedName name="SPLASTEXT" localSheetId="16">#REF!</definedName>
    <definedName name="SPLASTEXT" localSheetId="17">#REF!</definedName>
    <definedName name="SPLASTEXT" localSheetId="18">#REF!</definedName>
    <definedName name="SPLASTEXT" localSheetId="19">#REF!</definedName>
    <definedName name="SPLASTEXT" localSheetId="20">#REF!</definedName>
    <definedName name="SPLASTEXT" localSheetId="21">#REF!</definedName>
    <definedName name="SPLASTEXT" localSheetId="23">#REF!</definedName>
    <definedName name="SPLASTEXT">#REF!</definedName>
    <definedName name="SPLASTINT" localSheetId="3">#REF!</definedName>
    <definedName name="SPLASTINT" localSheetId="4">#REF!</definedName>
    <definedName name="SPLASTINT" localSheetId="5">#REF!</definedName>
    <definedName name="SPLASTINT" localSheetId="6">#REF!</definedName>
    <definedName name="SPLASTINT" localSheetId="7">#REF!</definedName>
    <definedName name="SPLASTINT" localSheetId="8">#REF!</definedName>
    <definedName name="SPLASTINT" localSheetId="9">#REF!</definedName>
    <definedName name="SPLASTINT" localSheetId="10">#REF!</definedName>
    <definedName name="SPLASTINT" localSheetId="11">#REF!</definedName>
    <definedName name="SPLASTINT" localSheetId="12">#REF!</definedName>
    <definedName name="SPLASTINT" localSheetId="14">#REF!</definedName>
    <definedName name="SPLASTINT" localSheetId="15">#REF!</definedName>
    <definedName name="SPLASTINT" localSheetId="16">#REF!</definedName>
    <definedName name="SPLASTINT" localSheetId="17">#REF!</definedName>
    <definedName name="SPLASTINT" localSheetId="18">#REF!</definedName>
    <definedName name="SPLASTINT" localSheetId="19">#REF!</definedName>
    <definedName name="SPLASTINT" localSheetId="20">#REF!</definedName>
    <definedName name="SPLASTINT" localSheetId="21">#REF!</definedName>
    <definedName name="SPLASTINT" localSheetId="23">#REF!</definedName>
    <definedName name="SPLASTINT">#REF!</definedName>
    <definedName name="stress">#REF!</definedName>
    <definedName name="TCA">[1]SUM!$E$21</definedName>
    <definedName name="TCAABQ">NA()</definedName>
    <definedName name="THHN_PO_Wire_Table">[3]Tables!$K$43:$N$61</definedName>
    <definedName name="THHN_Service_Entrance_Wire">[3]Tables!$K$24:$N$40</definedName>
    <definedName name="THW_PO_Wire_Table">[3]Tables!$F$43:$I$61</definedName>
    <definedName name="THW_Service_Entrance_Wire">[3]Tables!$F$24:$I$40</definedName>
    <definedName name="tr">#REF!</definedName>
    <definedName name="TW_PO_Wire_Table">[3]Tables!$A$43:$D$61</definedName>
    <definedName name="TW_Service_Entrance_Wire">[3]Tables!$A$24:$D$40</definedName>
    <definedName name="Unskilled">'[4]Labor Rates'!$M$18</definedName>
    <definedName name="vigil">#REF!</definedName>
    <definedName name="w" localSheetId="1">#REF!</definedName>
    <definedName name="w" localSheetId="3">#REF!</definedName>
    <definedName name="w" localSheetId="4">#REF!</definedName>
    <definedName name="w" localSheetId="5">#REF!</definedName>
    <definedName name="w" localSheetId="6">#REF!</definedName>
    <definedName name="w">#REF!</definedName>
    <definedName name="wedfrd" localSheetId="3">#REF!</definedName>
    <definedName name="wedfrd" localSheetId="4">#REF!</definedName>
    <definedName name="wedfrd" localSheetId="5">#REF!</definedName>
    <definedName name="wedfrd" localSheetId="6">#REF!</definedName>
    <definedName name="wedfrd">#REF!</definedName>
    <definedName name="wwww" localSheetId="3">#REF!</definedName>
    <definedName name="wwww" localSheetId="4">#REF!</definedName>
    <definedName name="wwww" localSheetId="5">#REF!</definedName>
    <definedName name="wwww" localSheetId="6">#REF!</definedName>
    <definedName name="ww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6" l="1"/>
  <c r="D10" i="42"/>
  <c r="C10" i="42"/>
  <c r="D10" i="41"/>
  <c r="C10" i="41"/>
  <c r="D10" i="34" l="1"/>
  <c r="C10" i="34"/>
  <c r="B10" i="34"/>
  <c r="A10" i="34"/>
  <c r="B9" i="34"/>
  <c r="A9" i="34"/>
  <c r="D10" i="33"/>
  <c r="C10" i="33"/>
  <c r="B10" i="33"/>
  <c r="A10" i="33"/>
  <c r="B9" i="33"/>
  <c r="A9" i="33"/>
  <c r="D10" i="32"/>
  <c r="C10" i="32"/>
  <c r="B10" i="32"/>
  <c r="A10" i="32"/>
  <c r="B9" i="32"/>
  <c r="A9" i="32"/>
  <c r="C10" i="31"/>
  <c r="B10" i="31"/>
  <c r="A10" i="31"/>
  <c r="B9" i="31"/>
  <c r="A9" i="31"/>
  <c r="C10" i="30"/>
  <c r="B10" i="30"/>
  <c r="A10" i="30"/>
  <c r="B9" i="30"/>
  <c r="A9" i="30"/>
  <c r="C10" i="29"/>
  <c r="B10" i="29"/>
  <c r="A10" i="29"/>
  <c r="B9" i="29"/>
  <c r="A9" i="29"/>
  <c r="C10" i="28"/>
  <c r="B10" i="28"/>
  <c r="A10" i="28"/>
  <c r="B9" i="28"/>
  <c r="A9" i="28"/>
  <c r="C10" i="27"/>
  <c r="B10" i="27"/>
  <c r="A10" i="27"/>
  <c r="B9" i="27"/>
  <c r="A9" i="27"/>
  <c r="C10" i="26"/>
  <c r="B10" i="26"/>
  <c r="A10" i="26"/>
  <c r="B9" i="26"/>
  <c r="A9" i="26"/>
  <c r="C10" i="25"/>
  <c r="B10" i="25"/>
  <c r="B9" i="25"/>
  <c r="A9" i="25"/>
  <c r="C10" i="24"/>
  <c r="B10" i="24"/>
  <c r="A10" i="24"/>
  <c r="B9" i="24"/>
  <c r="A9" i="24"/>
  <c r="C10" i="23"/>
  <c r="B10" i="23"/>
  <c r="A10" i="23"/>
  <c r="B9" i="23"/>
  <c r="A9" i="23"/>
  <c r="B10" i="22"/>
  <c r="A10" i="22"/>
  <c r="B9" i="22"/>
  <c r="A9" i="22"/>
  <c r="C10" i="21"/>
  <c r="B10" i="21"/>
  <c r="A10" i="21"/>
  <c r="B9" i="21"/>
  <c r="A9" i="21"/>
  <c r="C10" i="20"/>
  <c r="B10" i="20"/>
  <c r="A10" i="20"/>
  <c r="B9" i="20"/>
  <c r="A9" i="20"/>
  <c r="C10" i="19"/>
  <c r="B10" i="19"/>
  <c r="A10" i="19"/>
  <c r="B9" i="19"/>
  <c r="A9" i="19"/>
  <c r="C10" i="18"/>
  <c r="B10" i="18"/>
  <c r="A10" i="18"/>
  <c r="B9" i="18"/>
  <c r="A9" i="18"/>
  <c r="C10" i="17"/>
  <c r="B10" i="17"/>
  <c r="A10" i="17"/>
  <c r="B9" i="17"/>
  <c r="A9" i="17"/>
  <c r="C10" i="16"/>
  <c r="A10" i="16"/>
  <c r="B9" i="16"/>
  <c r="A9" i="16"/>
  <c r="C10" i="15"/>
  <c r="B10" i="15"/>
  <c r="A10" i="15"/>
  <c r="B9" i="15"/>
  <c r="A9" i="15"/>
  <c r="C10" i="14"/>
  <c r="B10" i="14"/>
  <c r="A10" i="14"/>
  <c r="B9" i="14"/>
  <c r="A9" i="14"/>
  <c r="C11" i="13"/>
  <c r="B11" i="13"/>
  <c r="A11" i="13"/>
  <c r="B10" i="13"/>
  <c r="A10" i="13"/>
  <c r="B9" i="13"/>
  <c r="A9" i="13"/>
  <c r="C11" i="12"/>
  <c r="B11" i="12"/>
  <c r="A11" i="12"/>
  <c r="B10" i="12"/>
  <c r="A10" i="12"/>
  <c r="B9" i="12"/>
  <c r="A9" i="12"/>
  <c r="C11" i="11"/>
  <c r="B11" i="11"/>
  <c r="A11" i="11"/>
  <c r="B10" i="11"/>
  <c r="A10" i="11"/>
  <c r="B9" i="11"/>
  <c r="C11" i="10"/>
  <c r="B11" i="10"/>
  <c r="A11" i="10"/>
  <c r="B10" i="10"/>
  <c r="A10" i="10"/>
  <c r="B9" i="10"/>
  <c r="C10" i="9"/>
  <c r="B10" i="9"/>
  <c r="A10" i="9"/>
  <c r="B9" i="9"/>
  <c r="A9" i="9"/>
  <c r="C10" i="8"/>
  <c r="B10" i="8"/>
  <c r="A10" i="8"/>
  <c r="B9" i="8"/>
  <c r="A9" i="8"/>
  <c r="B10" i="7"/>
  <c r="A10" i="7"/>
  <c r="B9" i="7"/>
  <c r="A10" i="6"/>
  <c r="B9" i="6"/>
  <c r="A9" i="6"/>
  <c r="D10" i="5"/>
  <c r="B9" i="5"/>
  <c r="A9" i="5"/>
  <c r="C10" i="4"/>
  <c r="B10" i="4"/>
  <c r="A10" i="4"/>
  <c r="B9" i="4"/>
  <c r="A9" i="4"/>
  <c r="D10" i="3"/>
  <c r="B9" i="3"/>
  <c r="A9" i="3"/>
  <c r="G33" i="5" l="1"/>
</calcChain>
</file>

<file path=xl/sharedStrings.xml><?xml version="1.0" encoding="utf-8"?>
<sst xmlns="http://schemas.openxmlformats.org/spreadsheetml/2006/main" count="1850" uniqueCount="127">
  <si>
    <t>Item No.</t>
  </si>
  <si>
    <t>Total Cost</t>
  </si>
  <si>
    <t>Unit</t>
  </si>
  <si>
    <t>lot</t>
  </si>
  <si>
    <t>m³</t>
  </si>
  <si>
    <t>set</t>
  </si>
  <si>
    <t>pc</t>
  </si>
  <si>
    <t>m</t>
  </si>
  <si>
    <r>
      <t>[</t>
    </r>
    <r>
      <rPr>
        <i/>
        <sz val="11"/>
        <color theme="1"/>
        <rFont val="Calibri"/>
        <family val="2"/>
        <scheme val="minor"/>
      </rPr>
      <t>Signature</t>
    </r>
    <r>
      <rPr>
        <sz val="11"/>
        <color theme="1"/>
        <rFont val="Calibri"/>
        <family val="2"/>
        <scheme val="minor"/>
      </rPr>
      <t>]</t>
    </r>
  </si>
  <si>
    <r>
      <t>[</t>
    </r>
    <r>
      <rPr>
        <i/>
        <sz val="11"/>
        <color theme="1"/>
        <rFont val="Calibri"/>
        <family val="2"/>
        <scheme val="minor"/>
      </rPr>
      <t>Bidder's Letterhead</t>
    </r>
    <r>
      <rPr>
        <sz val="11"/>
        <color theme="1"/>
        <rFont val="Calibri"/>
        <family val="2"/>
        <scheme val="minor"/>
      </rPr>
      <t>]</t>
    </r>
  </si>
  <si>
    <r>
      <t>[</t>
    </r>
    <r>
      <rPr>
        <i/>
        <sz val="11"/>
        <color theme="1"/>
        <rFont val="Calibri"/>
        <family val="2"/>
        <scheme val="minor"/>
      </rPr>
      <t>Date</t>
    </r>
    <r>
      <rPr>
        <sz val="11"/>
        <color theme="1"/>
        <rFont val="Calibri"/>
        <family val="2"/>
        <scheme val="minor"/>
      </rPr>
      <t>]</t>
    </r>
  </si>
  <si>
    <t>Location: Brgy. San Isidro Extension Campus, Tarlac State University</t>
  </si>
  <si>
    <t>Detailed Unit Price Analysis</t>
  </si>
  <si>
    <t>Qty.</t>
  </si>
  <si>
    <t>Unit Price</t>
  </si>
  <si>
    <t>Total Price</t>
  </si>
  <si>
    <t>Mobilization &amp; Demobilization</t>
  </si>
  <si>
    <t>A.</t>
  </si>
  <si>
    <t>Materials</t>
  </si>
  <si>
    <t>Description</t>
  </si>
  <si>
    <t>Unit Cost</t>
  </si>
  <si>
    <t>(a) Total Cost of Materials</t>
  </si>
  <si>
    <t>B.</t>
  </si>
  <si>
    <t>Labor</t>
  </si>
  <si>
    <t>Job Type</t>
  </si>
  <si>
    <t>Man-Hours</t>
  </si>
  <si>
    <t>Wage Rate</t>
  </si>
  <si>
    <t>(b) Total Cost of Labor</t>
  </si>
  <si>
    <t>C.</t>
  </si>
  <si>
    <t>Equipment Utilization</t>
  </si>
  <si>
    <t>Equipment Utilized</t>
  </si>
  <si>
    <t>Utilization Period</t>
  </si>
  <si>
    <t>Utilization Rate</t>
  </si>
  <si>
    <t>(c) Total Cost for Equipment Utilization</t>
  </si>
  <si>
    <t xml:space="preserve">(d) Total Direct Costs = (a) + (b) + (c) </t>
  </si>
  <si>
    <t>(e) Indirect Costs: OCM and Profit</t>
  </si>
  <si>
    <t>(f) Total Direct and Indirect Costs = (d) + (e)</t>
  </si>
  <si>
    <t>(g) Value Added Tax</t>
  </si>
  <si>
    <t>(h) Total Price</t>
  </si>
  <si>
    <r>
      <t>[</t>
    </r>
    <r>
      <rPr>
        <i/>
        <sz val="11"/>
        <color theme="1"/>
        <rFont val="Calibri"/>
        <family val="2"/>
        <scheme val="minor"/>
      </rPr>
      <t>Name of Authorized Representative</t>
    </r>
    <r>
      <rPr>
        <sz val="11"/>
        <color theme="1"/>
        <rFont val="Calibri"/>
        <family val="2"/>
        <scheme val="minor"/>
      </rPr>
      <t>]</t>
    </r>
  </si>
  <si>
    <r>
      <t>[</t>
    </r>
    <r>
      <rPr>
        <i/>
        <sz val="11"/>
        <color theme="1"/>
        <rFont val="Calibri"/>
        <family val="2"/>
        <scheme val="minor"/>
      </rPr>
      <t>Title/Position</t>
    </r>
    <r>
      <rPr>
        <sz val="11"/>
        <color theme="1"/>
        <rFont val="Calibri"/>
        <family val="2"/>
        <scheme val="minor"/>
      </rPr>
      <t>]</t>
    </r>
  </si>
  <si>
    <t>Man-Days</t>
  </si>
  <si>
    <t>Project Billboard,Temporary Facilities, and Barricade</t>
  </si>
  <si>
    <t>Project Billboard:</t>
  </si>
  <si>
    <r>
      <t>[</t>
    </r>
    <r>
      <rPr>
        <i/>
        <sz val="11"/>
        <color theme="1"/>
        <rFont val="Calibri"/>
        <family val="2"/>
        <scheme val="minor"/>
      </rPr>
      <t>Bidder's Letterhead</t>
    </r>
    <r>
      <rPr>
        <sz val="10"/>
        <rFont val="Arial"/>
        <family val="2"/>
      </rPr>
      <t>]</t>
    </r>
  </si>
  <si>
    <r>
      <t>[</t>
    </r>
    <r>
      <rPr>
        <i/>
        <sz val="11"/>
        <color theme="1"/>
        <rFont val="Calibri"/>
        <family val="2"/>
        <scheme val="minor"/>
      </rPr>
      <t>Date</t>
    </r>
    <r>
      <rPr>
        <sz val="10"/>
        <rFont val="Arial"/>
        <family val="2"/>
      </rPr>
      <t>]</t>
    </r>
  </si>
  <si>
    <t>sq.m</t>
  </si>
  <si>
    <r>
      <t>[</t>
    </r>
    <r>
      <rPr>
        <i/>
        <sz val="11"/>
        <color theme="1"/>
        <rFont val="Calibri"/>
        <family val="2"/>
        <scheme val="minor"/>
      </rPr>
      <t>Signature</t>
    </r>
    <r>
      <rPr>
        <sz val="10"/>
        <rFont val="Arial"/>
        <family val="2"/>
      </rPr>
      <t>]</t>
    </r>
  </si>
  <si>
    <r>
      <t>[</t>
    </r>
    <r>
      <rPr>
        <i/>
        <sz val="11"/>
        <color theme="1"/>
        <rFont val="Calibri"/>
        <family val="2"/>
        <scheme val="minor"/>
      </rPr>
      <t>Name of Authorized Representative</t>
    </r>
    <r>
      <rPr>
        <sz val="10"/>
        <rFont val="Arial"/>
        <family val="2"/>
      </rPr>
      <t>]</t>
    </r>
  </si>
  <si>
    <r>
      <t>[</t>
    </r>
    <r>
      <rPr>
        <i/>
        <sz val="11"/>
        <color theme="1"/>
        <rFont val="Calibri"/>
        <family val="2"/>
        <scheme val="minor"/>
      </rPr>
      <t>Title/Position</t>
    </r>
    <r>
      <rPr>
        <sz val="10"/>
        <rFont val="Arial"/>
        <family val="2"/>
      </rPr>
      <t>]</t>
    </r>
  </si>
  <si>
    <t>S</t>
  </si>
  <si>
    <t>Flat Latex Smooth Paint Finish  on Ceiling (surface preparation, primer and top coat)</t>
  </si>
  <si>
    <t>Labor Cost (25% of Material Cost)</t>
  </si>
  <si>
    <t>Labor Cost (20% of Material Cost)</t>
  </si>
  <si>
    <t>PLUMBING AND SANITARY ROUGHING-IN WORKS</t>
  </si>
  <si>
    <t>Sanitary Pipes and Fittings</t>
  </si>
  <si>
    <t>100 mm Ø S1000 PVC Pipe</t>
  </si>
  <si>
    <t>75mm Ø S1000 PVC Pipe</t>
  </si>
  <si>
    <t>50mm Ø S1000 PVC Pipe</t>
  </si>
  <si>
    <t>100 mm Ø PVC Cleanout with Cover</t>
  </si>
  <si>
    <t>100 mm Ø PVC Cleanout with Brass Cover</t>
  </si>
  <si>
    <t>75 mm Ø PVC Cleanout with Brass Cover</t>
  </si>
  <si>
    <t>50 mm Ø PVC Cleanout with Brass Cover</t>
  </si>
  <si>
    <t>PVC Fittings  (elbow, tee,wye, 1/8 bend, reducer, cap, coupling,  pvc cement, etc.)</t>
  </si>
  <si>
    <t>Vent Pipes and Fittings</t>
  </si>
  <si>
    <t>50 mm Ø S1000 PVC Pipe</t>
  </si>
  <si>
    <t>PVC Fittings (elbow, tee,wye, 1/8 bend, reducer, cap, coupling,   pvc cement, etc.)</t>
  </si>
  <si>
    <t>Cold Water Supply System</t>
  </si>
  <si>
    <t>20 mm Ø PPR Pipe PN20</t>
  </si>
  <si>
    <t>25 mm Ø PPR Pipe PN20</t>
  </si>
  <si>
    <t>32 mm Ø PPR Pipe PN20</t>
  </si>
  <si>
    <t>32 mm Ø PPR Gate Valve</t>
  </si>
  <si>
    <t>25 mm Ø PPR Gate Valve</t>
  </si>
  <si>
    <t>20 mm Ø PPR Gate Valve</t>
  </si>
  <si>
    <t>Pipe Fittings (elbow, tee, reducer, cap, coupling, etc.)</t>
  </si>
  <si>
    <t>Plumbing Fixtures, Toilet Partition and Plumbing Accessories</t>
  </si>
  <si>
    <t>Water Closet Dual Flush, push button type w/ heavy duty stainless Bidet Faucet and complete accessories– 4/6 liters standard or equal water closet pan and cistern complete with heavy duty soft closing seat and cover (water saving)</t>
  </si>
  <si>
    <t>Wall Hung Urinal- (L 480 mm x W 335 mm x H 745 mm) top inlet urinal water saving w/ button type flush valve manual automatic shutoff and complete accessories (valve, etc.)</t>
  </si>
  <si>
    <t>Wall Hung Lavatory with manual shutoff faucet handle bar type chrome finish and complete accessories (valve, p-trap, etc.)</t>
  </si>
  <si>
    <t>1.75 m length x 0.60 m width Countertop Lavatory Sink with two (2) manual shutoff faucet push button type chrome finish and complete accessories (valve, p-trap, etc.) including granite finish porcelain tiles, structural &amp; masonry works</t>
  </si>
  <si>
    <t>2.20m length x 0.60 m width with 82cm x 45cm x 22cm Stainless Kitchen Sink  with retractable draining basket, gooseneck manual shutoff faucet and complete accessories (valve, bottle trap, etc.) including granite finish porcelain tiles, structural &amp; masonry works</t>
  </si>
  <si>
    <t>100 mm x 100 mm Stainless Floor Drain (incl. p-trap)</t>
  </si>
  <si>
    <t>20 mm Ø  Hosebibb Heavy-duty stainless S304 body with Thread</t>
  </si>
  <si>
    <t>Proposed Septic Tank</t>
  </si>
  <si>
    <t>Existing Septic Tanks</t>
  </si>
  <si>
    <t>Earth Filling of the Exising Septic Vault at Lecture Room 14</t>
  </si>
  <si>
    <r>
      <t>[</t>
    </r>
    <r>
      <rPr>
        <i/>
        <sz val="11"/>
        <color theme="1"/>
        <rFont val="Calibri"/>
        <family val="2"/>
      </rPr>
      <t>Date</t>
    </r>
    <r>
      <rPr>
        <sz val="11"/>
        <color theme="1"/>
        <rFont val="Calibri"/>
        <family val="2"/>
      </rPr>
      <t>]</t>
    </r>
  </si>
  <si>
    <t>Electrical Works</t>
  </si>
  <si>
    <t>Lighting System</t>
  </si>
  <si>
    <t>2x18 Watts T8 LED Tube in Surface Mounted Prisamatic Louver Housing (Daylight)</t>
  </si>
  <si>
    <t>2x18 Watts T8 LED Tube in a Surface Mounted Louver Housing (Daylight)</t>
  </si>
  <si>
    <t>1x18 Watts T8 LED Tube in a Surface Mounted Louver Housing (Daylight)</t>
  </si>
  <si>
    <t>18 Watts Recessed Mounted Square Panel Light (Daylight)</t>
  </si>
  <si>
    <t>12 Watts Recessed Mounted Round Panel Light (Daylight)</t>
  </si>
  <si>
    <t>2 Watts LED UFO Ceiling mounted Emergency Light</t>
  </si>
  <si>
    <t>9V Battery Operated Smoke Detector with alarm</t>
  </si>
  <si>
    <t>8'' Ceiling Mounted Exhaust Fan</t>
  </si>
  <si>
    <t>1-Gang Switch Wide Series with LED</t>
  </si>
  <si>
    <t>2-Gang Switch Wide Series with LED</t>
  </si>
  <si>
    <t>3-Gang Switch Wide Series with LED</t>
  </si>
  <si>
    <t>3.5mm2 THHN/THWN Cu. Wire</t>
  </si>
  <si>
    <t>box</t>
  </si>
  <si>
    <t>4'' Ø Stainless Vent Cap</t>
  </si>
  <si>
    <t>4'' Ø Flexible Aluminum Duct (5m/pc)</t>
  </si>
  <si>
    <t>4'' Ø PVC Rigid Conduit</t>
  </si>
  <si>
    <t>1/2'' Ø PVC Rigid Conduit</t>
  </si>
  <si>
    <t>1/2'' Ø PVC Flexible Conduit</t>
  </si>
  <si>
    <t>PVC fittings(connector, locknut, utility box, junction box, pull box)</t>
  </si>
  <si>
    <r>
      <t>[</t>
    </r>
    <r>
      <rPr>
        <i/>
        <sz val="11"/>
        <color theme="1"/>
        <rFont val="Calibri"/>
        <family val="2"/>
      </rPr>
      <t>Signature</t>
    </r>
    <r>
      <rPr>
        <sz val="11"/>
        <color theme="1"/>
        <rFont val="Calibri"/>
        <family val="2"/>
      </rPr>
      <t>]</t>
    </r>
  </si>
  <si>
    <r>
      <t>[</t>
    </r>
    <r>
      <rPr>
        <i/>
        <sz val="11"/>
        <color theme="1"/>
        <rFont val="Calibri"/>
        <family val="2"/>
      </rPr>
      <t>Name of Authorized Representative</t>
    </r>
    <r>
      <rPr>
        <sz val="11"/>
        <color theme="1"/>
        <rFont val="Calibri"/>
        <family val="2"/>
      </rPr>
      <t>]</t>
    </r>
  </si>
  <si>
    <r>
      <t>[</t>
    </r>
    <r>
      <rPr>
        <i/>
        <sz val="11"/>
        <color theme="1"/>
        <rFont val="Calibri"/>
        <family val="2"/>
      </rPr>
      <t>Title/Position</t>
    </r>
    <r>
      <rPr>
        <sz val="11"/>
        <color theme="1"/>
        <rFont val="Calibri"/>
        <family val="2"/>
      </rPr>
      <t>]</t>
    </r>
  </si>
  <si>
    <t>Power System</t>
  </si>
  <si>
    <t>Relocation of Panel Board 1</t>
  </si>
  <si>
    <t>Duplex Universal Convenience Outlet with Ground</t>
  </si>
  <si>
    <t>30AT, 2P, Safety circuit breaker with outlet</t>
  </si>
  <si>
    <t>30AT, 2P, MCB Plug-in</t>
  </si>
  <si>
    <t>40AT, 2P, MCCB in a NEMA-3R Enclosure</t>
  </si>
  <si>
    <t>5.5mm2 THHN/THWN Cu. Wire</t>
  </si>
  <si>
    <t>14mm2 THHN/THWN Cu. Wire</t>
  </si>
  <si>
    <t>8.0mm2 THHN/THWN Cu. Wire</t>
  </si>
  <si>
    <t>3/8''x4' Copper Grounding Rod with accessories</t>
  </si>
  <si>
    <t>5''x5'' PVC Pullbox</t>
  </si>
  <si>
    <t>1'' Ø PVC Rigid Conduit</t>
  </si>
  <si>
    <t>Main:  60AT/100AF MCCB, 2 Pole, 230V 
Branches: 2 - 20AT MCB, 2 Pole, 230V 
                 2 - 30AT MCB, 2 Pole, 230V
                 2 - 40AT MCB, 2 Pole, 230V
                 2 - Space
with busbar in NEMA-1 Enclosure</t>
  </si>
  <si>
    <r>
      <t>Name of Contract/Project:</t>
    </r>
    <r>
      <rPr>
        <sz val="9.5"/>
        <color theme="1"/>
        <rFont val="Calibri"/>
        <family val="2"/>
        <scheme val="minor"/>
      </rPr>
      <t xml:space="preserve"> Refurbishment of CIT Dean's Office, Male and Female Toilet, and Classrooms (ETL-3AB &amp; Lecture Rooms-14)</t>
    </r>
  </si>
  <si>
    <t>4.5.4</t>
  </si>
  <si>
    <t>Siphoning of Existing Septic Tank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</si>
</sst>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0.0"/>
    <numFmt numFmtId="166" formatCode="#."/>
    <numFmt numFmtId="167" formatCode="#.#."/>
    <numFmt numFmtId="168" formatCode="_-* #,##0.0_-;\-* #,##0.0_-;_-* &quot;-&quot;??_-;_-@_-"/>
    <numFmt numFmtId="169" formatCode="_-* #,##0.0_-;\-* #,##0.0_-;_-* &quot;-&quot;?_-;_-@_-"/>
    <numFmt numFmtId="170" formatCode="_-* #,##0.0000_-;\-* #,##0.0000_-;_-* &quot;-&quot;??_-;_-@_-"/>
    <numFmt numFmtId="171" formatCode="#.0."/>
    <numFmt numFmtId="172" formatCode="0.0000"/>
    <numFmt numFmtId="173" formatCode="0.00000"/>
  </numFmts>
  <fonts count="17" x14ac:knownFonts="1">
    <font>
      <sz val="11"/>
      <color theme="1"/>
      <name val="Calibri"/>
      <family val="2"/>
      <scheme val="minor"/>
    </font>
    <font>
      <sz val="11"/>
      <color theme="1"/>
      <name val="Calibri"/>
      <family val="2"/>
      <scheme val="minor"/>
    </font>
    <font>
      <sz val="11"/>
      <color theme="1"/>
      <name val="Arial"/>
      <family val="2"/>
    </font>
    <font>
      <i/>
      <sz val="11"/>
      <color theme="1"/>
      <name val="Calibri"/>
      <family val="2"/>
      <scheme val="minor"/>
    </font>
    <font>
      <sz val="10"/>
      <name val="Arial"/>
      <family val="2"/>
    </font>
    <font>
      <sz val="11"/>
      <color rgb="FF000000"/>
      <name val="Calibri"/>
      <family val="2"/>
    </font>
    <font>
      <b/>
      <sz val="11"/>
      <color theme="1"/>
      <name val="Calibri"/>
      <family val="2"/>
      <scheme val="minor"/>
    </font>
    <font>
      <b/>
      <sz val="12"/>
      <color theme="1"/>
      <name val="Calibri"/>
      <family val="2"/>
      <scheme val="minor"/>
    </font>
    <font>
      <sz val="12"/>
      <color theme="1"/>
      <name val="Calibri"/>
      <family val="2"/>
      <scheme val="minor"/>
    </font>
    <font>
      <b/>
      <sz val="10"/>
      <color theme="1"/>
      <name val="Calibri Light"/>
      <family val="2"/>
      <scheme val="major"/>
    </font>
    <font>
      <sz val="11"/>
      <name val="Calibri"/>
      <family val="2"/>
    </font>
    <font>
      <sz val="11"/>
      <color theme="1"/>
      <name val="Calibri"/>
      <family val="2"/>
    </font>
    <font>
      <i/>
      <sz val="11"/>
      <color theme="1"/>
      <name val="Calibri"/>
      <family val="2"/>
    </font>
    <font>
      <b/>
      <sz val="12"/>
      <color theme="1"/>
      <name val="Calibri"/>
      <family val="2"/>
    </font>
    <font>
      <sz val="12"/>
      <color theme="1"/>
      <name val="Calibri"/>
      <family val="2"/>
    </font>
    <font>
      <b/>
      <sz val="11"/>
      <color theme="1"/>
      <name val="Calibri"/>
      <family val="2"/>
    </font>
    <font>
      <sz val="9.5"/>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rgb="FFD9D9D9"/>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3">
    <xf numFmtId="0" fontId="0" fillId="0" borderId="0"/>
    <xf numFmtId="164" fontId="1" fillId="0" borderId="0" applyFont="0" applyFill="0" applyBorder="0" applyAlignment="0" applyProtection="0"/>
    <xf numFmtId="0" fontId="2" fillId="0" borderId="0"/>
    <xf numFmtId="0" fontId="4" fillId="0" borderId="0">
      <protection locked="0"/>
    </xf>
    <xf numFmtId="43" fontId="4" fillId="0" borderId="0" applyFont="0" applyFill="0" applyBorder="0" applyAlignment="0" applyProtection="0"/>
    <xf numFmtId="43" fontId="4" fillId="0" borderId="0" applyFont="0" applyFill="0" applyBorder="0" applyAlignment="0" applyProtection="0"/>
    <xf numFmtId="164" fontId="5" fillId="0" borderId="0">
      <protection locked="0"/>
    </xf>
    <xf numFmtId="43" fontId="1" fillId="0" borderId="0" applyFont="0" applyFill="0" applyBorder="0" applyAlignment="0" applyProtection="0"/>
    <xf numFmtId="0" fontId="4" fillId="0" borderId="0"/>
    <xf numFmtId="0" fontId="10" fillId="0" borderId="0">
      <alignment vertical="center"/>
    </xf>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273">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3" xfId="0" applyBorder="1"/>
    <xf numFmtId="0" fontId="8" fillId="0" borderId="3" xfId="0" applyFont="1" applyBorder="1" applyAlignment="1">
      <alignment horizontal="center" vertical="center" wrapText="1"/>
    </xf>
    <xf numFmtId="166" fontId="7" fillId="3" borderId="3" xfId="0" applyNumberFormat="1" applyFont="1" applyFill="1" applyBorder="1" applyAlignment="1">
      <alignment horizontal="center" vertical="center" wrapText="1"/>
    </xf>
    <xf numFmtId="0" fontId="7" fillId="3" borderId="3" xfId="0" applyFont="1" applyFill="1" applyBorder="1" applyAlignment="1">
      <alignment vertical="center" wrapText="1"/>
    </xf>
    <xf numFmtId="0" fontId="8" fillId="3" borderId="3" xfId="0" applyFont="1" applyFill="1" applyBorder="1" applyAlignment="1">
      <alignment horizontal="center" vertical="center" wrapText="1"/>
    </xf>
    <xf numFmtId="167" fontId="8" fillId="0" borderId="3" xfId="0" applyNumberFormat="1" applyFont="1" applyBorder="1" applyAlignment="1">
      <alignment horizontal="center" vertical="center" wrapText="1"/>
    </xf>
    <xf numFmtId="0" fontId="8" fillId="0" borderId="3" xfId="0" applyFont="1" applyBorder="1" applyAlignment="1">
      <alignment horizontal="left" vertical="center" wrapText="1"/>
    </xf>
    <xf numFmtId="1" fontId="8" fillId="0" borderId="3" xfId="0" applyNumberFormat="1" applyFont="1" applyBorder="1" applyAlignment="1">
      <alignment horizontal="center" vertical="center" wrapText="1"/>
    </xf>
    <xf numFmtId="2" fontId="8" fillId="0" borderId="3" xfId="0" applyNumberFormat="1" applyFont="1" applyBorder="1" applyAlignment="1">
      <alignment horizontal="center" vertical="center" wrapText="1"/>
    </xf>
    <xf numFmtId="164" fontId="8" fillId="0" borderId="3" xfId="1" applyFont="1" applyBorder="1" applyAlignment="1">
      <alignment horizontal="center" vertical="center" wrapText="1"/>
    </xf>
    <xf numFmtId="0" fontId="8" fillId="0" borderId="3" xfId="0" applyFont="1" applyBorder="1" applyAlignment="1">
      <alignment vertical="center" wrapText="1"/>
    </xf>
    <xf numFmtId="43" fontId="0" fillId="0" borderId="0" xfId="0" applyNumberFormat="1"/>
    <xf numFmtId="164" fontId="8" fillId="0" borderId="3" xfId="1" applyFont="1" applyBorder="1" applyAlignment="1">
      <alignment horizontal="right" vertical="center" wrapText="1"/>
    </xf>
    <xf numFmtId="0" fontId="8" fillId="0" borderId="3" xfId="0" applyFont="1" applyBorder="1" applyAlignment="1">
      <alignment horizontal="right" vertical="center" wrapText="1"/>
    </xf>
    <xf numFmtId="164" fontId="8" fillId="0" borderId="3" xfId="0" applyNumberFormat="1" applyFont="1" applyBorder="1" applyAlignment="1">
      <alignment horizontal="center" vertical="center" wrapText="1"/>
    </xf>
    <xf numFmtId="164" fontId="8" fillId="2" borderId="3" xfId="0" applyNumberFormat="1" applyFont="1" applyFill="1" applyBorder="1" applyAlignment="1">
      <alignment horizontal="center" vertical="center" wrapText="1"/>
    </xf>
    <xf numFmtId="0" fontId="0" fillId="0" borderId="3" xfId="0" applyBorder="1" applyAlignment="1">
      <alignment horizontal="right" vertical="center" wrapText="1"/>
    </xf>
    <xf numFmtId="43" fontId="0" fillId="0" borderId="0" xfId="7" applyFont="1"/>
    <xf numFmtId="166" fontId="7" fillId="3" borderId="3" xfId="0" applyNumberFormat="1" applyFont="1" applyFill="1" applyBorder="1" applyAlignment="1">
      <alignment horizontal="right" vertical="center" wrapText="1"/>
    </xf>
    <xf numFmtId="167" fontId="8" fillId="0" borderId="3" xfId="0" applyNumberFormat="1" applyFont="1" applyBorder="1" applyAlignment="1">
      <alignment horizontal="right" vertical="top" wrapText="1"/>
    </xf>
    <xf numFmtId="49" fontId="8" fillId="0" borderId="3" xfId="0" applyNumberFormat="1" applyFont="1" applyBorder="1" applyAlignment="1">
      <alignment horizontal="center" vertical="center" wrapText="1"/>
    </xf>
    <xf numFmtId="43" fontId="8" fillId="0" borderId="3" xfId="7" applyFont="1" applyBorder="1" applyAlignment="1">
      <alignment horizontal="center" vertical="center" wrapText="1"/>
    </xf>
    <xf numFmtId="0" fontId="0" fillId="0" borderId="3" xfId="0" applyBorder="1" applyAlignment="1">
      <alignment horizontal="left"/>
    </xf>
    <xf numFmtId="0" fontId="0" fillId="0" borderId="3" xfId="0" applyBorder="1" applyAlignment="1">
      <alignment horizontal="center"/>
    </xf>
    <xf numFmtId="164" fontId="0" fillId="0" borderId="3" xfId="0" applyNumberFormat="1" applyBorder="1" applyAlignment="1">
      <alignment horizontal="left"/>
    </xf>
    <xf numFmtId="164" fontId="8" fillId="0" borderId="3" xfId="0" applyNumberFormat="1" applyFont="1" applyBorder="1" applyAlignment="1">
      <alignment horizontal="right" vertical="center" wrapText="1"/>
    </xf>
    <xf numFmtId="0" fontId="0" fillId="0" borderId="3" xfId="0" applyBorder="1" applyAlignment="1">
      <alignment horizontal="left" vertical="top" wrapText="1"/>
    </xf>
    <xf numFmtId="164" fontId="0" fillId="0" borderId="3" xfId="7" applyNumberFormat="1" applyFont="1" applyFill="1" applyBorder="1" applyAlignment="1">
      <alignment horizontal="left" vertical="center"/>
    </xf>
    <xf numFmtId="164" fontId="8" fillId="2" borderId="3" xfId="1" applyFont="1" applyFill="1" applyBorder="1" applyAlignment="1">
      <alignment horizontal="center" vertical="center" wrapText="1"/>
    </xf>
    <xf numFmtId="0" fontId="6" fillId="0" borderId="3" xfId="0" applyFont="1" applyBorder="1"/>
    <xf numFmtId="0" fontId="7" fillId="0" borderId="3" xfId="0" applyFont="1" applyBorder="1" applyAlignment="1">
      <alignment vertical="center" wrapText="1"/>
    </xf>
    <xf numFmtId="164" fontId="0" fillId="0" borderId="0" xfId="0" applyNumberFormat="1"/>
    <xf numFmtId="0" fontId="4" fillId="0" borderId="0" xfId="8"/>
    <xf numFmtId="0" fontId="8" fillId="0" borderId="3" xfId="8" applyFont="1" applyBorder="1" applyAlignment="1">
      <alignment horizontal="center" vertical="center" wrapText="1"/>
    </xf>
    <xf numFmtId="0" fontId="7" fillId="3" borderId="3" xfId="4" applyNumberFormat="1" applyFont="1" applyFill="1" applyBorder="1" applyAlignment="1">
      <alignment horizontal="right" vertical="center" wrapText="1"/>
    </xf>
    <xf numFmtId="0" fontId="7" fillId="3" borderId="3" xfId="8" applyFont="1" applyFill="1" applyBorder="1" applyAlignment="1">
      <alignment vertical="center" wrapText="1"/>
    </xf>
    <xf numFmtId="0" fontId="8" fillId="3" borderId="3" xfId="8" applyFont="1" applyFill="1" applyBorder="1" applyAlignment="1">
      <alignment horizontal="center" vertical="center" wrapText="1"/>
    </xf>
    <xf numFmtId="2" fontId="8" fillId="0" borderId="3" xfId="8" applyNumberFormat="1" applyFont="1" applyBorder="1" applyAlignment="1">
      <alignment vertical="center" wrapText="1"/>
    </xf>
    <xf numFmtId="1" fontId="8" fillId="0" borderId="3" xfId="8" applyNumberFormat="1" applyFont="1" applyBorder="1" applyAlignment="1">
      <alignment horizontal="center" vertical="center" wrapText="1"/>
    </xf>
    <xf numFmtId="49" fontId="8" fillId="0" borderId="3" xfId="8" applyNumberFormat="1" applyFont="1" applyBorder="1" applyAlignment="1">
      <alignment horizontal="center" vertical="center" wrapText="1"/>
    </xf>
    <xf numFmtId="164" fontId="8" fillId="0" borderId="3" xfId="8" applyNumberFormat="1" applyFont="1" applyBorder="1" applyAlignment="1">
      <alignment horizontal="center" vertical="center" wrapText="1"/>
    </xf>
    <xf numFmtId="0" fontId="8" fillId="0" borderId="3" xfId="8" applyFont="1" applyBorder="1" applyAlignment="1">
      <alignment horizontal="right" vertical="center" wrapText="1"/>
    </xf>
    <xf numFmtId="0" fontId="8" fillId="0" borderId="3" xfId="8" applyFont="1" applyBorder="1" applyAlignment="1">
      <alignment vertical="center" wrapText="1"/>
    </xf>
    <xf numFmtId="0" fontId="8" fillId="0" borderId="3" xfId="8" applyFont="1" applyBorder="1" applyAlignment="1">
      <alignment horizontal="left" vertical="center" wrapText="1"/>
    </xf>
    <xf numFmtId="164" fontId="4" fillId="0" borderId="0" xfId="8" applyNumberFormat="1"/>
    <xf numFmtId="4" fontId="8" fillId="0" borderId="3" xfId="8" applyNumberFormat="1" applyFont="1" applyBorder="1" applyAlignment="1">
      <alignment horizontal="center" vertical="center" wrapText="1"/>
    </xf>
    <xf numFmtId="0" fontId="4" fillId="0" borderId="3" xfId="8" applyBorder="1" applyAlignment="1">
      <alignment horizontal="right" vertical="center" wrapText="1"/>
    </xf>
    <xf numFmtId="164" fontId="8" fillId="2" borderId="3" xfId="8" applyNumberFormat="1" applyFont="1" applyFill="1" applyBorder="1" applyAlignment="1">
      <alignment horizontal="center" vertical="center" wrapText="1"/>
    </xf>
    <xf numFmtId="1" fontId="7" fillId="3" borderId="3" xfId="4" applyNumberFormat="1" applyFont="1" applyFill="1" applyBorder="1" applyAlignment="1">
      <alignment horizontal="right" vertical="center" wrapText="1"/>
    </xf>
    <xf numFmtId="0" fontId="8" fillId="0" borderId="3" xfId="8" applyFont="1" applyBorder="1" applyAlignment="1">
      <alignment horizontal="center" vertical="top" wrapText="1"/>
    </xf>
    <xf numFmtId="2" fontId="8" fillId="0" borderId="3" xfId="8"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8" applyFont="1" applyAlignment="1">
      <alignment horizontal="center" vertical="center" wrapText="1"/>
    </xf>
    <xf numFmtId="164" fontId="8" fillId="0" borderId="0" xfId="1" applyFont="1" applyBorder="1" applyAlignment="1">
      <alignment horizontal="right" vertical="center" wrapText="1"/>
    </xf>
    <xf numFmtId="168" fontId="8" fillId="0" borderId="3" xfId="8" applyNumberFormat="1" applyFont="1" applyBorder="1" applyAlignment="1">
      <alignment horizontal="center" vertical="center" wrapText="1"/>
    </xf>
    <xf numFmtId="164" fontId="8" fillId="0" borderId="0" xfId="8" applyNumberFormat="1" applyFont="1" applyAlignment="1">
      <alignment horizontal="center" vertical="center" wrapText="1"/>
    </xf>
    <xf numFmtId="165" fontId="8" fillId="0" borderId="3" xfId="8" applyNumberFormat="1" applyFont="1" applyBorder="1" applyAlignment="1">
      <alignment horizontal="center" vertical="center" wrapText="1"/>
    </xf>
    <xf numFmtId="164" fontId="4" fillId="0" borderId="0" xfId="1" applyFont="1"/>
    <xf numFmtId="2" fontId="4" fillId="0" borderId="0" xfId="8" applyNumberFormat="1"/>
    <xf numFmtId="164" fontId="9" fillId="0" borderId="0" xfId="0" applyNumberFormat="1" applyFont="1" applyAlignment="1">
      <alignment vertical="center"/>
    </xf>
    <xf numFmtId="164" fontId="9" fillId="0" borderId="0" xfId="9" applyNumberFormat="1" applyFont="1">
      <alignment vertical="center"/>
    </xf>
    <xf numFmtId="168" fontId="4" fillId="0" borderId="0" xfId="8" applyNumberFormat="1"/>
    <xf numFmtId="169" fontId="4" fillId="0" borderId="0" xfId="8" applyNumberFormat="1"/>
    <xf numFmtId="170" fontId="4" fillId="0" borderId="0" xfId="1" applyNumberFormat="1" applyFont="1"/>
    <xf numFmtId="0" fontId="6" fillId="0" borderId="0" xfId="0" applyFont="1" applyAlignment="1">
      <alignment horizontal="center" vertical="center"/>
    </xf>
    <xf numFmtId="171" fontId="7" fillId="0" borderId="3" xfId="0" applyNumberFormat="1" applyFont="1" applyBorder="1" applyAlignment="1">
      <alignment horizontal="center" vertical="center" wrapText="1"/>
    </xf>
    <xf numFmtId="1" fontId="8" fillId="0" borderId="3" xfId="0" applyNumberFormat="1" applyFont="1" applyBorder="1" applyAlignment="1">
      <alignment horizontal="left" vertical="center" wrapText="1"/>
    </xf>
    <xf numFmtId="0" fontId="0" fillId="0" borderId="3" xfId="0" applyBorder="1" applyAlignment="1">
      <alignment horizontal="center" vertical="center"/>
    </xf>
    <xf numFmtId="0" fontId="8" fillId="0" borderId="3" xfId="0" applyFont="1" applyBorder="1" applyAlignment="1">
      <alignment horizontal="center"/>
    </xf>
    <xf numFmtId="0" fontId="6" fillId="0" borderId="0" xfId="0" applyFont="1" applyAlignment="1">
      <alignment horizontal="center"/>
    </xf>
    <xf numFmtId="0" fontId="6" fillId="0" borderId="0" xfId="0" applyFont="1"/>
    <xf numFmtId="0" fontId="7" fillId="0" borderId="0" xfId="0" applyFont="1"/>
    <xf numFmtId="9" fontId="0" fillId="0" borderId="0" xfId="0" applyNumberFormat="1" applyAlignment="1">
      <alignment horizontal="left"/>
    </xf>
    <xf numFmtId="164" fontId="0" fillId="0" borderId="0" xfId="1" applyFont="1"/>
    <xf numFmtId="172" fontId="0" fillId="0" borderId="0" xfId="0" applyNumberFormat="1"/>
    <xf numFmtId="1" fontId="7" fillId="3" borderId="3" xfId="0" applyNumberFormat="1" applyFont="1" applyFill="1" applyBorder="1" applyAlignment="1">
      <alignment horizontal="center" vertical="center" wrapText="1"/>
    </xf>
    <xf numFmtId="0" fontId="8" fillId="0" borderId="3" xfId="0" applyFont="1" applyBorder="1"/>
    <xf numFmtId="171" fontId="7" fillId="3" borderId="3" xfId="0" applyNumberFormat="1" applyFont="1" applyFill="1" applyBorder="1" applyAlignment="1">
      <alignment horizontal="center" vertical="center" wrapText="1"/>
    </xf>
    <xf numFmtId="2" fontId="8" fillId="0" borderId="3" xfId="0" applyNumberFormat="1" applyFont="1" applyBorder="1" applyAlignment="1">
      <alignment horizontal="left" vertical="center" wrapText="1"/>
    </xf>
    <xf numFmtId="164" fontId="0" fillId="0" borderId="3" xfId="1" applyFont="1" applyBorder="1" applyAlignment="1">
      <alignment horizontal="center"/>
    </xf>
    <xf numFmtId="2" fontId="8" fillId="0" borderId="3" xfId="0" applyNumberFormat="1" applyFont="1" applyBorder="1" applyAlignment="1">
      <alignment vertical="center" wrapText="1"/>
    </xf>
    <xf numFmtId="2" fontId="0" fillId="0" borderId="3" xfId="0" applyNumberFormat="1" applyBorder="1" applyAlignment="1">
      <alignment horizontal="center" vertical="center"/>
    </xf>
    <xf numFmtId="164" fontId="0" fillId="0" borderId="0" xfId="0" applyNumberFormat="1" applyAlignment="1">
      <alignment horizontal="center" vertical="center"/>
    </xf>
    <xf numFmtId="164" fontId="0" fillId="0" borderId="0" xfId="1" applyFont="1" applyAlignment="1">
      <alignment horizontal="center" vertical="center"/>
    </xf>
    <xf numFmtId="0" fontId="0" fillId="0" borderId="0" xfId="0" applyAlignment="1">
      <alignment vertical="center"/>
    </xf>
    <xf numFmtId="0" fontId="1" fillId="0" borderId="0" xfId="11" applyAlignment="1">
      <alignment horizontal="center" vertical="center"/>
    </xf>
    <xf numFmtId="0" fontId="1" fillId="0" borderId="0" xfId="11"/>
    <xf numFmtId="0" fontId="1" fillId="0" borderId="0" xfId="11" applyAlignment="1">
      <alignment horizontal="center"/>
    </xf>
    <xf numFmtId="0" fontId="1" fillId="0" borderId="3" xfId="11" applyBorder="1"/>
    <xf numFmtId="0" fontId="8" fillId="0" borderId="3" xfId="11" applyFont="1" applyBorder="1" applyAlignment="1">
      <alignment horizontal="center" vertical="center" wrapText="1"/>
    </xf>
    <xf numFmtId="166" fontId="7" fillId="3" borderId="3" xfId="11" applyNumberFormat="1" applyFont="1" applyFill="1" applyBorder="1" applyAlignment="1">
      <alignment horizontal="center" vertical="center" wrapText="1"/>
    </xf>
    <xf numFmtId="0" fontId="7" fillId="3" borderId="3" xfId="11" applyFont="1" applyFill="1" applyBorder="1" applyAlignment="1">
      <alignment vertical="center" wrapText="1"/>
    </xf>
    <xf numFmtId="0" fontId="8" fillId="3" borderId="3" xfId="11" applyFont="1" applyFill="1" applyBorder="1" applyAlignment="1">
      <alignment horizontal="center" vertical="center" wrapText="1"/>
    </xf>
    <xf numFmtId="0" fontId="6" fillId="0" borderId="0" xfId="11" applyFont="1" applyAlignment="1">
      <alignment horizontal="center" vertical="center"/>
    </xf>
    <xf numFmtId="167" fontId="8" fillId="0" borderId="3" xfId="11" applyNumberFormat="1" applyFont="1" applyBorder="1" applyAlignment="1">
      <alignment horizontal="center" vertical="center" wrapText="1"/>
    </xf>
    <xf numFmtId="2" fontId="8" fillId="0" borderId="3" xfId="11" applyNumberFormat="1" applyFont="1" applyBorder="1" applyAlignment="1">
      <alignment horizontal="left" vertical="center" wrapText="1"/>
    </xf>
    <xf numFmtId="2" fontId="8" fillId="0" borderId="3" xfId="11" applyNumberFormat="1" applyFont="1" applyBorder="1" applyAlignment="1">
      <alignment horizontal="center" vertical="center" wrapText="1"/>
    </xf>
    <xf numFmtId="164" fontId="8" fillId="0" borderId="3" xfId="12" applyFont="1" applyBorder="1" applyAlignment="1">
      <alignment horizontal="center" vertical="center" wrapText="1"/>
    </xf>
    <xf numFmtId="0" fontId="8" fillId="0" borderId="3" xfId="11" applyFont="1" applyBorder="1" applyAlignment="1">
      <alignment vertical="center" wrapText="1"/>
    </xf>
    <xf numFmtId="164" fontId="1" fillId="0" borderId="0" xfId="11" applyNumberFormat="1" applyAlignment="1">
      <alignment horizontal="center" vertical="center"/>
    </xf>
    <xf numFmtId="0" fontId="8" fillId="0" borderId="3" xfId="11" applyFont="1" applyBorder="1" applyAlignment="1">
      <alignment horizontal="center" vertical="center"/>
    </xf>
    <xf numFmtId="0" fontId="6" fillId="0" borderId="0" xfId="11" applyFont="1" applyAlignment="1">
      <alignment horizontal="center"/>
    </xf>
    <xf numFmtId="0" fontId="1" fillId="0" borderId="3" xfId="11" applyBorder="1" applyAlignment="1">
      <alignment wrapText="1"/>
    </xf>
    <xf numFmtId="0" fontId="1" fillId="0" borderId="3" xfId="11" applyBorder="1" applyAlignment="1">
      <alignment horizontal="center"/>
    </xf>
    <xf numFmtId="0" fontId="6" fillId="0" borderId="0" xfId="11" applyFont="1"/>
    <xf numFmtId="0" fontId="8" fillId="0" borderId="3" xfId="11" applyFont="1" applyBorder="1" applyAlignment="1">
      <alignment horizontal="right" vertical="center" wrapText="1"/>
    </xf>
    <xf numFmtId="164" fontId="1" fillId="0" borderId="0" xfId="11" applyNumberFormat="1"/>
    <xf numFmtId="43" fontId="1" fillId="0" borderId="0" xfId="11" applyNumberFormat="1"/>
    <xf numFmtId="164" fontId="6" fillId="0" borderId="0" xfId="11" applyNumberFormat="1" applyFont="1"/>
    <xf numFmtId="0" fontId="8" fillId="0" borderId="3" xfId="11" applyFont="1" applyBorder="1" applyAlignment="1">
      <alignment horizontal="left" vertical="center" wrapText="1"/>
    </xf>
    <xf numFmtId="164" fontId="8" fillId="0" borderId="3" xfId="11" applyNumberFormat="1" applyFont="1" applyBorder="1" applyAlignment="1">
      <alignment horizontal="center" vertical="center" wrapText="1"/>
    </xf>
    <xf numFmtId="164" fontId="8" fillId="2" borderId="3" xfId="11" applyNumberFormat="1" applyFont="1" applyFill="1" applyBorder="1" applyAlignment="1">
      <alignment horizontal="center" vertical="center" wrapText="1"/>
    </xf>
    <xf numFmtId="0" fontId="1" fillId="0" borderId="3" xfId="11" applyBorder="1" applyAlignment="1">
      <alignment horizontal="right" vertical="center" wrapText="1"/>
    </xf>
    <xf numFmtId="0" fontId="8" fillId="0" borderId="3" xfId="11" applyFont="1" applyBorder="1" applyAlignment="1">
      <alignment wrapText="1"/>
    </xf>
    <xf numFmtId="0" fontId="8" fillId="0" borderId="3" xfId="11" applyFont="1" applyBorder="1" applyAlignment="1">
      <alignment horizontal="center"/>
    </xf>
    <xf numFmtId="0" fontId="1" fillId="0" borderId="3" xfId="11" applyBorder="1" applyAlignment="1">
      <alignment vertical="center" wrapText="1"/>
    </xf>
    <xf numFmtId="0" fontId="1" fillId="0" borderId="3" xfId="11" applyBorder="1" applyAlignment="1">
      <alignment horizontal="center" vertical="center"/>
    </xf>
    <xf numFmtId="0" fontId="11" fillId="0" borderId="0" xfId="0" applyFont="1"/>
    <xf numFmtId="0" fontId="11" fillId="0" borderId="3" xfId="0" applyFont="1" applyBorder="1"/>
    <xf numFmtId="0" fontId="14" fillId="0" borderId="3" xfId="0" applyFont="1" applyBorder="1" applyAlignment="1">
      <alignment horizontal="center" vertical="center" wrapText="1"/>
    </xf>
    <xf numFmtId="171" fontId="13" fillId="3" borderId="3" xfId="0" applyNumberFormat="1" applyFont="1" applyFill="1" applyBorder="1" applyAlignment="1">
      <alignment horizontal="right" vertical="center" wrapText="1"/>
    </xf>
    <xf numFmtId="0" fontId="13" fillId="3" borderId="3" xfId="0" applyFont="1" applyFill="1" applyBorder="1" applyAlignment="1">
      <alignment vertical="center" wrapText="1"/>
    </xf>
    <xf numFmtId="0" fontId="14" fillId="3" borderId="3" xfId="0" applyFont="1" applyFill="1" applyBorder="1" applyAlignment="1">
      <alignment horizontal="center" vertical="center" wrapText="1"/>
    </xf>
    <xf numFmtId="167" fontId="13" fillId="0" borderId="3" xfId="0" applyNumberFormat="1" applyFont="1" applyBorder="1" applyAlignment="1">
      <alignment horizontal="right" vertical="top" wrapText="1"/>
    </xf>
    <xf numFmtId="0" fontId="13" fillId="0" borderId="3" xfId="0" applyFont="1" applyBorder="1" applyAlignment="1">
      <alignment vertical="center" wrapText="1"/>
    </xf>
    <xf numFmtId="164" fontId="14" fillId="0" borderId="3" xfId="0" applyNumberFormat="1" applyFont="1" applyBorder="1" applyAlignment="1">
      <alignment horizontal="center" vertical="center" wrapText="1"/>
    </xf>
    <xf numFmtId="2" fontId="14" fillId="0" borderId="3" xfId="0" applyNumberFormat="1" applyFont="1" applyBorder="1" applyAlignment="1">
      <alignment horizontal="center" vertical="center" wrapText="1"/>
    </xf>
    <xf numFmtId="43" fontId="15" fillId="0" borderId="0" xfId="7" applyFont="1" applyFill="1"/>
    <xf numFmtId="43" fontId="11" fillId="0" borderId="0" xfId="0" applyNumberFormat="1" applyFont="1"/>
    <xf numFmtId="0" fontId="14" fillId="0" borderId="3" xfId="0" applyFont="1" applyBorder="1" applyAlignment="1">
      <alignment horizontal="right" vertical="center" wrapText="1"/>
    </xf>
    <xf numFmtId="43" fontId="0" fillId="0" borderId="0" xfId="0" applyNumberFormat="1" applyAlignment="1">
      <alignment horizontal="center" vertical="center"/>
    </xf>
    <xf numFmtId="0" fontId="11" fillId="0" borderId="0" xfId="0" applyFont="1" applyAlignment="1">
      <alignment horizontal="center" vertical="center" wrapText="1"/>
    </xf>
    <xf numFmtId="43" fontId="0" fillId="0" borderId="0" xfId="0" applyNumberFormat="1" applyAlignment="1">
      <alignment vertical="center"/>
    </xf>
    <xf numFmtId="0" fontId="14" fillId="0" borderId="3" xfId="0" applyFont="1" applyBorder="1" applyAlignment="1">
      <alignment horizontal="left" vertical="center" wrapText="1" indent="1"/>
    </xf>
    <xf numFmtId="1" fontId="14" fillId="0" borderId="3" xfId="0" applyNumberFormat="1" applyFont="1" applyBorder="1" applyAlignment="1">
      <alignment horizontal="center" vertical="center" wrapText="1"/>
    </xf>
    <xf numFmtId="43" fontId="14" fillId="0" borderId="3" xfId="0" applyNumberFormat="1" applyFont="1" applyBorder="1" applyAlignment="1">
      <alignment horizontal="center" vertical="center" wrapText="1"/>
    </xf>
    <xf numFmtId="43" fontId="14" fillId="0" borderId="3" xfId="7" applyFont="1" applyBorder="1" applyAlignment="1">
      <alignment horizontal="right" vertical="center" wrapText="1"/>
    </xf>
    <xf numFmtId="43" fontId="11" fillId="0" borderId="0" xfId="7" applyFont="1" applyBorder="1" applyAlignment="1">
      <alignment horizontal="right" vertical="center" wrapText="1"/>
    </xf>
    <xf numFmtId="2" fontId="0" fillId="0" borderId="0" xfId="0" applyNumberFormat="1"/>
    <xf numFmtId="43" fontId="6" fillId="0" borderId="0" xfId="0" applyNumberFormat="1" applyFont="1"/>
    <xf numFmtId="1"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43" fontId="11" fillId="0" borderId="0" xfId="7" applyFont="1" applyBorder="1" applyAlignment="1">
      <alignment horizontal="center" vertical="center" wrapText="1"/>
    </xf>
    <xf numFmtId="43" fontId="14" fillId="0" borderId="3" xfId="7" applyFont="1" applyBorder="1" applyAlignment="1">
      <alignment horizontal="center" vertical="center" wrapText="1"/>
    </xf>
    <xf numFmtId="0" fontId="11" fillId="4" borderId="0" xfId="0" applyFont="1" applyFill="1"/>
    <xf numFmtId="0" fontId="0" fillId="4" borderId="0" xfId="0" applyFill="1"/>
    <xf numFmtId="1" fontId="11" fillId="4" borderId="0" xfId="0" applyNumberFormat="1" applyFont="1" applyFill="1" applyAlignment="1">
      <alignment horizontal="center" vertical="center" wrapText="1"/>
    </xf>
    <xf numFmtId="43" fontId="11" fillId="4" borderId="0" xfId="7" applyFont="1" applyFill="1" applyBorder="1" applyAlignment="1">
      <alignment horizontal="center" vertical="center" wrapText="1"/>
    </xf>
    <xf numFmtId="43" fontId="0" fillId="4" borderId="0" xfId="0" applyNumberFormat="1" applyFill="1" applyAlignment="1">
      <alignment horizontal="center" vertical="center"/>
    </xf>
    <xf numFmtId="43" fontId="6" fillId="4" borderId="0" xfId="7" applyFont="1" applyFill="1" applyAlignment="1">
      <alignment vertical="center"/>
    </xf>
    <xf numFmtId="43" fontId="0" fillId="4" borderId="0" xfId="7" applyFont="1" applyFill="1" applyAlignment="1">
      <alignment vertical="center"/>
    </xf>
    <xf numFmtId="43" fontId="6" fillId="4" borderId="0" xfId="0" applyNumberFormat="1" applyFont="1" applyFill="1"/>
    <xf numFmtId="43" fontId="0" fillId="4" borderId="0" xfId="0" applyNumberFormat="1" applyFill="1"/>
    <xf numFmtId="43" fontId="6" fillId="0" borderId="0" xfId="7" applyFont="1" applyAlignment="1">
      <alignment vertical="center"/>
    </xf>
    <xf numFmtId="1" fontId="0" fillId="0" borderId="0" xfId="0" applyNumberFormat="1"/>
    <xf numFmtId="43" fontId="14" fillId="0" borderId="0" xfId="0" applyNumberFormat="1" applyFont="1"/>
    <xf numFmtId="9" fontId="14" fillId="0" borderId="0" xfId="10" applyFont="1"/>
    <xf numFmtId="173" fontId="11" fillId="0" borderId="0" xfId="0" applyNumberFormat="1" applyFont="1" applyAlignment="1">
      <alignment horizontal="center"/>
    </xf>
    <xf numFmtId="164" fontId="14" fillId="0" borderId="3" xfId="0" applyNumberFormat="1" applyFont="1" applyBorder="1" applyAlignment="1">
      <alignment vertical="center" wrapText="1"/>
    </xf>
    <xf numFmtId="0" fontId="14" fillId="2" borderId="3" xfId="0" applyFont="1" applyFill="1" applyBorder="1" applyAlignment="1">
      <alignment horizontal="center" vertical="center" wrapText="1"/>
    </xf>
    <xf numFmtId="166" fontId="13" fillId="3" borderId="3" xfId="0" applyNumberFormat="1" applyFont="1" applyFill="1" applyBorder="1" applyAlignment="1">
      <alignment horizontal="right" vertical="center" wrapText="1"/>
    </xf>
    <xf numFmtId="0" fontId="14" fillId="0" borderId="3" xfId="0" applyFont="1" applyBorder="1" applyAlignment="1">
      <alignment horizontal="left" vertical="center" indent="1"/>
    </xf>
    <xf numFmtId="43" fontId="14" fillId="0" borderId="3" xfId="7" applyFont="1" applyBorder="1" applyAlignment="1">
      <alignment horizontal="center" vertical="center"/>
    </xf>
    <xf numFmtId="43" fontId="7" fillId="0" borderId="0" xfId="0" applyNumberFormat="1" applyFont="1"/>
    <xf numFmtId="0" fontId="14" fillId="0" borderId="0" xfId="0" applyFont="1" applyAlignment="1">
      <alignment horizontal="center" vertical="center" wrapText="1"/>
    </xf>
    <xf numFmtId="43" fontId="14" fillId="0" borderId="0" xfId="0" applyNumberFormat="1" applyFont="1" applyAlignment="1">
      <alignment horizontal="center" vertical="center" wrapText="1"/>
    </xf>
    <xf numFmtId="43" fontId="14" fillId="0" borderId="0" xfId="7" applyFont="1" applyBorder="1" applyAlignment="1">
      <alignment horizontal="right" vertical="center" wrapText="1"/>
    </xf>
    <xf numFmtId="43" fontId="6" fillId="0" borderId="0" xfId="7" applyFont="1" applyBorder="1" applyAlignment="1">
      <alignment vertical="center"/>
    </xf>
    <xf numFmtId="43" fontId="0" fillId="0" borderId="0" xfId="7" applyFont="1" applyAlignment="1">
      <alignment horizontal="center" vertical="center"/>
    </xf>
    <xf numFmtId="43" fontId="14" fillId="0" borderId="0" xfId="7" applyFont="1" applyBorder="1" applyAlignment="1">
      <alignment horizontal="center" vertical="center" wrapText="1"/>
    </xf>
    <xf numFmtId="43" fontId="14" fillId="0" borderId="3" xfId="7" applyFont="1" applyFill="1" applyBorder="1" applyAlignment="1">
      <alignment horizontal="right" vertical="center" wrapText="1"/>
    </xf>
    <xf numFmtId="43" fontId="11" fillId="4" borderId="0" xfId="7" applyFont="1" applyFill="1" applyBorder="1" applyAlignment="1">
      <alignment horizontal="right" vertical="center" wrapText="1"/>
    </xf>
    <xf numFmtId="43" fontId="0" fillId="4" borderId="0" xfId="0" applyNumberFormat="1" applyFill="1" applyAlignment="1">
      <alignment vertical="center"/>
    </xf>
    <xf numFmtId="43" fontId="6" fillId="4" borderId="0" xfId="7" applyFont="1" applyFill="1" applyBorder="1" applyAlignment="1">
      <alignment vertical="center"/>
    </xf>
    <xf numFmtId="43" fontId="0" fillId="4" borderId="0" xfId="7" applyFont="1" applyFill="1" applyAlignment="1">
      <alignment horizontal="center" vertical="center"/>
    </xf>
    <xf numFmtId="0" fontId="14" fillId="0" borderId="3" xfId="0" applyFont="1" applyBorder="1" applyAlignment="1">
      <alignment horizontal="left" wrapText="1" indent="1"/>
    </xf>
    <xf numFmtId="43" fontId="1" fillId="0" borderId="0" xfId="7" applyFont="1" applyAlignment="1">
      <alignment vertical="center"/>
    </xf>
    <xf numFmtId="0" fontId="14" fillId="0" borderId="0" xfId="0" applyFont="1"/>
    <xf numFmtId="43" fontId="15" fillId="0" borderId="0" xfId="0" applyNumberFormat="1" applyFont="1"/>
    <xf numFmtId="43" fontId="15" fillId="0" borderId="0" xfId="7" applyFont="1"/>
    <xf numFmtId="0" fontId="14" fillId="0" borderId="0" xfId="0" applyFont="1" applyAlignment="1">
      <alignment horizontal="left" indent="1"/>
    </xf>
    <xf numFmtId="43" fontId="14" fillId="0" borderId="3" xfId="7" applyFont="1" applyFill="1" applyBorder="1" applyAlignment="1">
      <alignment horizontal="center" vertical="center" wrapText="1"/>
    </xf>
    <xf numFmtId="0" fontId="14" fillId="0" borderId="1" xfId="0" applyFont="1" applyBorder="1" applyAlignment="1">
      <alignment horizontal="left" indent="1"/>
    </xf>
    <xf numFmtId="1"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43" fontId="14" fillId="0" borderId="1" xfId="7" applyFont="1" applyFill="1" applyBorder="1" applyAlignment="1">
      <alignment horizontal="center" vertical="center" wrapText="1"/>
    </xf>
    <xf numFmtId="43" fontId="14" fillId="0" borderId="1" xfId="7" applyFont="1" applyFill="1" applyBorder="1" applyAlignment="1">
      <alignment horizontal="right" vertical="center" wrapText="1"/>
    </xf>
    <xf numFmtId="0" fontId="14" fillId="0" borderId="3" xfId="0" applyFont="1" applyBorder="1" applyAlignment="1">
      <alignment horizontal="left" indent="1"/>
    </xf>
    <xf numFmtId="43" fontId="11" fillId="0" borderId="3" xfId="7" applyFont="1" applyFill="1" applyBorder="1" applyAlignment="1">
      <alignment horizontal="center" vertical="center" wrapText="1"/>
    </xf>
    <xf numFmtId="0" fontId="14" fillId="0" borderId="4" xfId="0" applyFont="1" applyBorder="1" applyAlignment="1">
      <alignment horizontal="left" vertical="center" wrapText="1" indent="1"/>
    </xf>
    <xf numFmtId="1" fontId="14"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43" fontId="14" fillId="0" borderId="4" xfId="7" applyFont="1" applyFill="1" applyBorder="1" applyAlignment="1">
      <alignment horizontal="center" vertical="center" wrapText="1"/>
    </xf>
    <xf numFmtId="43" fontId="14" fillId="0" borderId="4" xfId="7" applyFont="1" applyFill="1" applyBorder="1" applyAlignment="1">
      <alignment horizontal="right" vertical="center" wrapText="1"/>
    </xf>
    <xf numFmtId="0" fontId="0" fillId="0" borderId="5" xfId="0" applyBorder="1"/>
    <xf numFmtId="0" fontId="4" fillId="0" borderId="2" xfId="8" applyBorder="1"/>
    <xf numFmtId="1" fontId="8" fillId="0" borderId="3" xfId="11" applyNumberFormat="1" applyFont="1" applyBorder="1" applyAlignment="1">
      <alignment horizontal="center" vertical="center" wrapText="1"/>
    </xf>
    <xf numFmtId="0" fontId="8" fillId="0" borderId="8" xfId="8" applyFont="1" applyBorder="1" applyAlignment="1">
      <alignment vertical="center" wrapText="1"/>
    </xf>
    <xf numFmtId="0" fontId="8" fillId="0" borderId="8" xfId="8" applyFont="1" applyBorder="1" applyAlignment="1">
      <alignment horizontal="left" vertical="center" wrapText="1"/>
    </xf>
    <xf numFmtId="0" fontId="4" fillId="0" borderId="8" xfId="8" applyBorder="1"/>
    <xf numFmtId="1" fontId="11" fillId="0" borderId="0" xfId="0" applyNumberFormat="1" applyFont="1" applyAlignment="1">
      <alignment horizontal="center" vertical="center" wrapText="1"/>
    </xf>
    <xf numFmtId="1" fontId="14" fillId="0" borderId="0" xfId="0" applyNumberFormat="1" applyFont="1" applyAlignment="1">
      <alignment horizontal="center" vertical="center" wrapText="1"/>
    </xf>
    <xf numFmtId="43" fontId="0" fillId="0" borderId="0" xfId="7" applyFont="1" applyBorder="1" applyAlignment="1">
      <alignment vertical="center"/>
    </xf>
    <xf numFmtId="1" fontId="11" fillId="0" borderId="0" xfId="0" applyNumberFormat="1" applyFont="1" applyAlignment="1">
      <alignment horizontal="center" vertical="center"/>
    </xf>
    <xf numFmtId="1" fontId="14" fillId="0" borderId="0" xfId="0" applyNumberFormat="1" applyFont="1" applyAlignment="1">
      <alignment horizontal="center" vertical="center"/>
    </xf>
    <xf numFmtId="0" fontId="14" fillId="0" borderId="0" xfId="0" applyFont="1" applyAlignment="1">
      <alignment horizontal="center" vertical="center"/>
    </xf>
    <xf numFmtId="43" fontId="0" fillId="4" borderId="0" xfId="7" applyFont="1" applyFill="1" applyBorder="1" applyAlignment="1">
      <alignment vertical="center"/>
    </xf>
    <xf numFmtId="0" fontId="8" fillId="0" borderId="3" xfId="0" applyFont="1" applyBorder="1" applyAlignment="1">
      <alignment horizontal="right" vertical="center" wrapText="1" indent="2"/>
    </xf>
    <xf numFmtId="0" fontId="0" fillId="0" borderId="0" xfId="0" applyAlignment="1">
      <alignment horizontal="center"/>
    </xf>
    <xf numFmtId="0" fontId="8" fillId="0" borderId="3" xfId="0" applyFont="1" applyBorder="1" applyAlignment="1">
      <alignment horizontal="center" vertical="center" wrapText="1"/>
    </xf>
    <xf numFmtId="0" fontId="8" fillId="0" borderId="3" xfId="0" applyFont="1" applyBorder="1" applyAlignment="1">
      <alignment horizontal="right" vertical="center" wrapText="1" indent="1"/>
    </xf>
    <xf numFmtId="0" fontId="0" fillId="0" borderId="3" xfId="0" applyBorder="1" applyAlignment="1">
      <alignment horizontal="right" vertical="center" wrapText="1" indent="5"/>
    </xf>
    <xf numFmtId="0" fontId="8" fillId="0" borderId="3"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7" fillId="0" borderId="3" xfId="0" applyFont="1" applyBorder="1" applyAlignment="1">
      <alignment horizontal="center" vertical="center" wrapText="1"/>
    </xf>
    <xf numFmtId="0" fontId="8" fillId="0" borderId="5" xfId="0" applyFont="1" applyBorder="1" applyAlignment="1">
      <alignment horizontal="right" vertical="center" wrapText="1" indent="1"/>
    </xf>
    <xf numFmtId="0" fontId="8" fillId="0" borderId="6" xfId="0" applyFont="1" applyBorder="1" applyAlignment="1">
      <alignment horizontal="right" vertical="center" wrapText="1" indent="1"/>
    </xf>
    <xf numFmtId="0" fontId="8" fillId="0" borderId="7" xfId="0" applyFont="1" applyBorder="1" applyAlignment="1">
      <alignment horizontal="right" vertical="center" wrapText="1" indent="1"/>
    </xf>
    <xf numFmtId="0" fontId="0" fillId="0" borderId="5" xfId="0" applyBorder="1" applyAlignment="1">
      <alignment horizontal="right" vertical="center" wrapText="1" indent="5"/>
    </xf>
    <xf numFmtId="0" fontId="0" fillId="0" borderId="6" xfId="0" applyBorder="1" applyAlignment="1">
      <alignment horizontal="right" vertical="center" wrapText="1" indent="5"/>
    </xf>
    <xf numFmtId="0" fontId="0" fillId="0" borderId="7" xfId="0" applyBorder="1" applyAlignment="1">
      <alignment horizontal="right" vertical="center" wrapText="1" indent="5"/>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3" xfId="8" applyFont="1" applyBorder="1" applyAlignment="1">
      <alignment horizontal="right" vertical="center" wrapText="1" indent="2"/>
    </xf>
    <xf numFmtId="0" fontId="4" fillId="0" borderId="0" xfId="8" applyAlignment="1">
      <alignment horizontal="center"/>
    </xf>
    <xf numFmtId="0" fontId="8" fillId="0" borderId="3" xfId="8" applyFont="1" applyBorder="1" applyAlignment="1">
      <alignment horizontal="center" vertical="center" wrapText="1"/>
    </xf>
    <xf numFmtId="0" fontId="8" fillId="0" borderId="5" xfId="8" applyFont="1" applyBorder="1" applyAlignment="1">
      <alignment horizontal="right" vertical="center" wrapText="1" indent="1"/>
    </xf>
    <xf numFmtId="0" fontId="8" fillId="0" borderId="6" xfId="8" applyFont="1" applyBorder="1" applyAlignment="1">
      <alignment horizontal="right" vertical="center" wrapText="1" indent="1"/>
    </xf>
    <xf numFmtId="0" fontId="8" fillId="0" borderId="7" xfId="8" applyFont="1" applyBorder="1" applyAlignment="1">
      <alignment horizontal="right" vertical="center" wrapText="1" indent="1"/>
    </xf>
    <xf numFmtId="0" fontId="4" fillId="0" borderId="5" xfId="8" applyBorder="1" applyAlignment="1">
      <alignment horizontal="right" vertical="center" wrapText="1" indent="5"/>
    </xf>
    <xf numFmtId="0" fontId="4" fillId="0" borderId="6" xfId="8" applyBorder="1" applyAlignment="1">
      <alignment horizontal="right" vertical="center" wrapText="1" indent="5"/>
    </xf>
    <xf numFmtId="0" fontId="4" fillId="0" borderId="7" xfId="8" applyBorder="1" applyAlignment="1">
      <alignment horizontal="right" vertical="center" wrapText="1" indent="5"/>
    </xf>
    <xf numFmtId="0" fontId="8" fillId="0" borderId="5" xfId="8" applyFont="1" applyBorder="1" applyAlignment="1">
      <alignment horizontal="center" vertical="center" wrapText="1"/>
    </xf>
    <xf numFmtId="0" fontId="8" fillId="0" borderId="7" xfId="8" applyFont="1" applyBorder="1" applyAlignment="1">
      <alignment horizontal="center" vertical="center" wrapText="1"/>
    </xf>
    <xf numFmtId="0" fontId="8" fillId="0" borderId="3" xfId="8" applyFont="1" applyBorder="1" applyAlignment="1">
      <alignment vertical="center" wrapText="1"/>
    </xf>
    <xf numFmtId="0" fontId="4" fillId="0" borderId="0" xfId="8" applyAlignment="1">
      <alignment horizontal="center" vertical="center"/>
    </xf>
    <xf numFmtId="0" fontId="7" fillId="0" borderId="5" xfId="8" applyFont="1" applyBorder="1" applyAlignment="1">
      <alignment horizontal="center" vertical="center" wrapText="1"/>
    </xf>
    <xf numFmtId="0" fontId="7" fillId="0" borderId="6" xfId="8" applyFont="1" applyBorder="1" applyAlignment="1">
      <alignment horizontal="center" vertical="center" wrapText="1"/>
    </xf>
    <xf numFmtId="0" fontId="7" fillId="0" borderId="7" xfId="8" applyFont="1" applyBorder="1" applyAlignment="1">
      <alignment horizontal="center" vertical="center" wrapText="1"/>
    </xf>
    <xf numFmtId="2" fontId="8" fillId="0" borderId="3" xfId="8" applyNumberFormat="1" applyFont="1" applyBorder="1" applyAlignment="1">
      <alignment horizontal="center" vertical="center" wrapText="1"/>
    </xf>
    <xf numFmtId="2" fontId="8" fillId="0" borderId="5" xfId="8" applyNumberFormat="1" applyFont="1" applyBorder="1" applyAlignment="1">
      <alignment horizontal="center" vertical="center" wrapText="1"/>
    </xf>
    <xf numFmtId="2" fontId="8" fillId="0" borderId="7" xfId="8" applyNumberFormat="1" applyFont="1" applyBorder="1" applyAlignment="1">
      <alignment horizontal="center" vertical="center" wrapText="1"/>
    </xf>
    <xf numFmtId="1" fontId="8" fillId="0" borderId="3" xfId="8" applyNumberFormat="1" applyFont="1" applyBorder="1" applyAlignment="1">
      <alignment horizontal="center" vertical="center" wrapText="1"/>
    </xf>
    <xf numFmtId="1" fontId="8" fillId="0" borderId="5" xfId="8" applyNumberFormat="1" applyFont="1" applyBorder="1" applyAlignment="1">
      <alignment horizontal="center" vertical="center" wrapText="1"/>
    </xf>
    <xf numFmtId="1" fontId="8" fillId="0" borderId="7" xfId="8" applyNumberFormat="1" applyFont="1" applyBorder="1" applyAlignment="1">
      <alignment horizontal="center" vertical="center" wrapText="1"/>
    </xf>
    <xf numFmtId="2" fontId="8" fillId="0" borderId="3"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2" fontId="8" fillId="0" borderId="5" xfId="0" applyNumberFormat="1" applyFont="1" applyBorder="1" applyAlignment="1">
      <alignment horizontal="center" vertical="center" wrapText="1"/>
    </xf>
    <xf numFmtId="0" fontId="8" fillId="0" borderId="7" xfId="0" applyFont="1" applyBorder="1" applyAlignment="1">
      <alignment horizontal="center" vertical="center" wrapText="1"/>
    </xf>
    <xf numFmtId="2" fontId="8" fillId="0" borderId="7" xfId="0" applyNumberFormat="1" applyFont="1" applyBorder="1" applyAlignment="1">
      <alignment horizontal="center" vertical="center" wrapText="1"/>
    </xf>
    <xf numFmtId="0" fontId="8" fillId="0" borderId="3" xfId="11" applyFont="1" applyBorder="1" applyAlignment="1">
      <alignment horizontal="center" vertical="center" wrapText="1"/>
    </xf>
    <xf numFmtId="0" fontId="1" fillId="0" borderId="0" xfId="11" applyAlignment="1">
      <alignment horizontal="center" vertical="center"/>
    </xf>
    <xf numFmtId="0" fontId="1" fillId="0" borderId="0" xfId="11" applyAlignment="1">
      <alignment horizontal="center"/>
    </xf>
    <xf numFmtId="0" fontId="7" fillId="0" borderId="3" xfId="11" applyFont="1" applyBorder="1" applyAlignment="1">
      <alignment horizontal="center" vertical="center" wrapText="1"/>
    </xf>
    <xf numFmtId="0" fontId="8" fillId="0" borderId="3" xfId="11" applyFont="1" applyBorder="1" applyAlignment="1">
      <alignment vertical="center" wrapText="1"/>
    </xf>
    <xf numFmtId="0" fontId="8" fillId="0" borderId="3" xfId="11" applyFont="1" applyBorder="1" applyAlignment="1">
      <alignment horizontal="right" vertical="center" wrapText="1" indent="2"/>
    </xf>
    <xf numFmtId="0" fontId="8" fillId="0" borderId="3" xfId="11" applyFont="1" applyBorder="1" applyAlignment="1">
      <alignment horizontal="right" vertical="center" wrapText="1" indent="1"/>
    </xf>
    <xf numFmtId="0" fontId="1" fillId="0" borderId="3" xfId="11" applyBorder="1" applyAlignment="1">
      <alignment horizontal="right" vertical="center" wrapText="1" indent="5"/>
    </xf>
    <xf numFmtId="1" fontId="14" fillId="0" borderId="5" xfId="0" applyNumberFormat="1" applyFont="1" applyBorder="1" applyAlignment="1">
      <alignment horizontal="center" vertical="center" wrapText="1"/>
    </xf>
    <xf numFmtId="1" fontId="14" fillId="0" borderId="7" xfId="0" applyNumberFormat="1" applyFont="1" applyBorder="1" applyAlignment="1">
      <alignment horizontal="center" vertical="center" wrapText="1"/>
    </xf>
    <xf numFmtId="0" fontId="11" fillId="0" borderId="0" xfId="0" applyFont="1" applyAlignment="1">
      <alignment horizont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vertical="center" wrapText="1"/>
    </xf>
    <xf numFmtId="0" fontId="14" fillId="0" borderId="3" xfId="0" applyFont="1" applyBorder="1" applyAlignment="1">
      <alignment horizontal="right" vertical="center" wrapText="1" indent="2"/>
    </xf>
    <xf numFmtId="1" fontId="14" fillId="0" borderId="3" xfId="0" applyNumberFormat="1" applyFont="1" applyBorder="1" applyAlignment="1">
      <alignment horizontal="center" vertical="center" wrapText="1"/>
    </xf>
    <xf numFmtId="0" fontId="14" fillId="0" borderId="3" xfId="0" applyFont="1" applyBorder="1" applyAlignment="1">
      <alignment horizontal="right" vertical="center" wrapText="1" indent="1"/>
    </xf>
    <xf numFmtId="0" fontId="11" fillId="0" borderId="3" xfId="0" applyFont="1" applyBorder="1" applyAlignment="1">
      <alignment horizontal="right" vertical="center" wrapText="1" indent="5"/>
    </xf>
  </cellXfs>
  <cellStyles count="13">
    <cellStyle name="Comma" xfId="1" builtinId="3"/>
    <cellStyle name="Comma 2 2" xfId="4" xr:uid="{70E1EB3D-C250-49D6-86DE-32C2717DCBC9}"/>
    <cellStyle name="Comma 3" xfId="6" xr:uid="{5CF21117-DE2D-46F5-B39D-8BF426F38A06}"/>
    <cellStyle name="Comma 3 2" xfId="5" xr:uid="{A9C392B1-5D24-4714-A238-48709DCA5963}"/>
    <cellStyle name="Comma 3 3" xfId="12" xr:uid="{FA1BC239-268C-4DC7-A26D-425DF1CABEF8}"/>
    <cellStyle name="Comma 4" xfId="7" xr:uid="{4BFFBE91-36A5-4023-B70B-77B125F83F58}"/>
    <cellStyle name="Normal" xfId="0" builtinId="0"/>
    <cellStyle name="Normal 2" xfId="3" xr:uid="{4EAB8590-060C-4D41-A053-BB21B85512E7}"/>
    <cellStyle name="Normal 2 2" xfId="8" xr:uid="{4787FC16-1261-4489-95FD-861DF1D54D04}"/>
    <cellStyle name="Normal 2 2 2" xfId="11" xr:uid="{7B29E5DD-FAA1-439E-A3F7-26FC2ED10352}"/>
    <cellStyle name="Normal 3" xfId="2" xr:uid="{95351174-CBA5-4C19-9E1F-4AF2F21D3DEE}"/>
    <cellStyle name="Normal 5" xfId="9" xr:uid="{DE2DB610-D192-4E58-B6F0-E9FE07488486}"/>
    <cellStyle name="Percent"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externalLink" Target="externalLinks/externalLink9.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externalLink" Target="externalLinks/externalLink12.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laridel\lance\Users\demo\Desktop\plaridel_war0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HP/Desktop/ALEXANDER%20JHON%20TABAQUERO/CBA%20CR%20AND%20CET%20LIB/Finale/Bidding%20Documents/CET%20COS%20BOQ.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cer/OneDrive%20-%20Tarlac%20State%20University/000_PAUUUU/01_FDMO%20PROJECTS/09_SPORTS%20CENTER/PLUMBING/EXCEL%20FILES/REVISED%20Sports%20Center%20ABC%20with%20DUPA%20Computation.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HP\OneDrive%20-%20Tarlac%20State%20University%20(1)\MAYBEL\PROJECTS\FINAL%20MRF%20FILE\MRF%20DUPA\MRF%20DUPA%20&amp;%20BOQ.xlsx" TargetMode="External"/><Relationship Id="rId1" Type="http://schemas.openxmlformats.org/officeDocument/2006/relationships/externalLinkPath" Target="file:///C:\Users\HP\OneDrive%20-%20Tarlac%20State%20University%20(1)\MAYBEL\PROJECTS\FINAL%20MRF%20FILE\MRF%20DUPA\MRF%20DUPA%20&amp;%20BOQ.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lute-server\tlute%20cad%20project\QUANTITY%20CALCULATION%20BACK-UP\PACKAGE%209\estimates%20-%20Engr.%20Elsalon\segment%203-5%20(main%20alignment)\UPDATED%20SEG.3-5\P1B-02%20segment%2004-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cabansag\Downloads\ArEngrs_Electrical%20Load%20and%20Computation_Template.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HP\OneDrive%20-%20Tarlac%20State%20University%20(1)\MAYBEL\PROJECTS\DUPA,%20BOQ,%20ABC\PRICE%20LIST.xlsx" TargetMode="External"/><Relationship Id="rId1" Type="http://schemas.openxmlformats.org/officeDocument/2006/relationships/externalLinkPath" Target="file:///C:\Users\HP\OneDrive%20-%20Tarlac%20State%20University%20(1)\MAYBEL\PROJECTS\DUPA,%20BOQ,%20ABC\PRICE%20LIS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lute-server\tlute%20cad%20project\tplex%20cover%20.%20quantity%20calculations\QUANTITY%20CALCULATION%20BACK-UP\PACKAGE%2011\may%2012,%202009\Copy%20of%20victori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lute-server\tlute%20cad%20project\COST%20ESTIMATES%20GROUP\DANNY\TLUTE\BARO%20NGA%20UBRAS\QUANTITY%20SURVEYING\TYPICAL%20DCALC\NORMAL%20GRADE%20RCB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lute-server\TLUTE%20CAD%20PROJECT\COST%20ESTIMATES%20GROUP\DANNY\TLUTE\BARO%20NGA%20UBRAS\QUANTITY%20SURVEYING\TYPICAL%20DCALC\RCPC%20HEADWALL_rev23feb09_W.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tsueduph-my.sharepoint.com/personal/msesguerra_tsu_edu_ph/Documents/MAYBEL/PROJECTS/CIT/ABC_CIT_2%20(1).xlsx" TargetMode="External"/><Relationship Id="rId1" Type="http://schemas.openxmlformats.org/officeDocument/2006/relationships/externalLinkPath" Target="/personal/msesguerra_tsu_edu_ph/Documents/MAYBEL/PROJECTS/CIT/ABC_CIT_2%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MISAEL\Solar%20Bidding%20Docs\Solar%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UM"/>
      <sheetName val="ACT"/>
      <sheetName val="SUM"/>
      <sheetName val="part A"/>
      <sheetName val="part B_E"/>
      <sheetName val="BR-01"/>
      <sheetName val="BR-02"/>
      <sheetName val="BR-03"/>
      <sheetName val="part G_K"/>
      <sheetName val="BR-01_400"/>
      <sheetName val="BR-02_400"/>
      <sheetName val="BR-03_400"/>
      <sheetName val="BR-01_backup"/>
      <sheetName val="BR-02_backup"/>
      <sheetName val="BR-03_backup"/>
      <sheetName val="RSB_03"/>
      <sheetName val="RSB_02"/>
      <sheetName val="RSB_01"/>
      <sheetName val="Earthworks"/>
      <sheetName val="Earthworks_2"/>
      <sheetName val="clearing &amp; grubbing"/>
      <sheetName val="unsuitable"/>
      <sheetName val="selected"/>
      <sheetName val="common"/>
      <sheetName val="RCPC"/>
      <sheetName val="MSR"/>
      <sheetName val="monitoring"/>
      <sheetName val="Gen. Sched"/>
      <sheetName val="Catch-up plan"/>
      <sheetName val="Rev02-Catch-up plan"/>
      <sheetName val="EUS"/>
      <sheetName val="Table 3"/>
      <sheetName val="Table 4"/>
      <sheetName val="Table 5"/>
      <sheetName val="Table 6"/>
      <sheetName val="Table 7"/>
      <sheetName val="Table 8"/>
      <sheetName val="format"/>
      <sheetName val="A.1.1(8)"/>
      <sheetName val="A.1.1(11)"/>
      <sheetName val="A.1.2(4)"/>
      <sheetName val="A.1.2(6)"/>
      <sheetName val="A.1.3(1)"/>
      <sheetName val="A.1.4(1)"/>
      <sheetName val="B.5"/>
      <sheetName val="B.7"/>
      <sheetName val="B.9"/>
      <sheetName val="B.13"/>
      <sheetName val="B.18"/>
      <sheetName val="103(2)A"/>
      <sheetName val="400(17)e"/>
      <sheetName val="400(17)m"/>
      <sheetName val="400(23)e1"/>
      <sheetName val="400(23)e1 (2)"/>
      <sheetName val="400(26)b"/>
      <sheetName val="400(27)"/>
      <sheetName val="401(2)a"/>
      <sheetName val="404(1)a"/>
      <sheetName val="404(1)b"/>
      <sheetName val="405(1)b3"/>
      <sheetName val="406(1)c4"/>
      <sheetName val="406(1)H7"/>
      <sheetName val="412(1)"/>
      <sheetName val="407(8)"/>
      <sheetName val="505(2)a"/>
      <sheetName val="506(1)"/>
      <sheetName val="517(1)a"/>
      <sheetName val="612"/>
      <sheetName val="612(2)"/>
    </sheetNames>
    <sheetDataSet>
      <sheetData sheetId="0"/>
      <sheetData sheetId="1"/>
      <sheetData sheetId="2" refreshError="1">
        <row r="21">
          <cell r="E21">
            <v>143015466.50385767</v>
          </cell>
          <cell r="G21">
            <v>155106108.83068997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21">
          <cell r="G21">
            <v>0</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s>
    <sheetDataSet>
      <sheetData sheetId="0">
        <row r="15">
          <cell r="A15">
            <v>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7"/>
      <sheetName val="6.6"/>
      <sheetName val="6.5"/>
      <sheetName val="6.4"/>
      <sheetName val="6.3"/>
      <sheetName val="6.2"/>
      <sheetName val="6.1"/>
      <sheetName val="5.6"/>
      <sheetName val="5.5"/>
      <sheetName val="5.4"/>
      <sheetName val="5.3"/>
      <sheetName val="5.2"/>
      <sheetName val="5.1"/>
      <sheetName val="Computation"/>
      <sheetName val="ABC"/>
      <sheetName val="4.11.8"/>
      <sheetName val="4.11.7"/>
      <sheetName val="4.11.6"/>
      <sheetName val="4.11.5"/>
      <sheetName val="4.11.4"/>
      <sheetName val="4.11.3"/>
      <sheetName val="4.11.2"/>
      <sheetName val="4.11.1"/>
      <sheetName val="4.10.4"/>
      <sheetName val="4.10.3"/>
      <sheetName val="4.10.2"/>
      <sheetName val="4.10.1"/>
      <sheetName val="4.9.7"/>
      <sheetName val="4.9.6"/>
      <sheetName val="4.9.5"/>
      <sheetName val="4.9.4"/>
      <sheetName val="4.9.3"/>
      <sheetName val="4.9.2"/>
      <sheetName val="4.9.1"/>
      <sheetName val="4.8"/>
      <sheetName val="4.7"/>
      <sheetName val="4.6.2"/>
      <sheetName val="4.6.1"/>
      <sheetName val="4.5.3"/>
      <sheetName val="4.5.2"/>
      <sheetName val="4.5.1"/>
      <sheetName val="4.4.5"/>
      <sheetName val="4.4.4"/>
      <sheetName val="4.4.3"/>
      <sheetName val="4.4.2"/>
      <sheetName val="4.4.1"/>
      <sheetName val="4.3.3"/>
      <sheetName val="4.3.2"/>
      <sheetName val="4.3.1"/>
      <sheetName val="4.2"/>
      <sheetName val="4.1.2"/>
      <sheetName val="4.1.1"/>
      <sheetName val="3.10"/>
      <sheetName val="3.9"/>
      <sheetName val="3.7"/>
      <sheetName val="3.8"/>
      <sheetName val="3.6"/>
      <sheetName val="3.5"/>
      <sheetName val="3.4"/>
      <sheetName val="3.3"/>
      <sheetName val="3.2"/>
      <sheetName val="3.1"/>
      <sheetName val="2.2"/>
      <sheetName val="2.1"/>
      <sheetName val="1.5"/>
      <sheetName val="1.4"/>
      <sheetName val="1.3"/>
      <sheetName val="1.2"/>
      <sheetName val="1.1"/>
      <sheetName val="BLANK BOQ"/>
      <sheetName val="ABC (3)"/>
      <sheetName val="S-CUR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5">
          <cell r="B15" t="str">
            <v>General Requirements</v>
          </cell>
        </row>
        <row r="17">
          <cell r="A17">
            <v>1.2000000000000002</v>
          </cell>
          <cell r="B17" t="str">
            <v>Construction Occupational Safety &amp; Health</v>
          </cell>
          <cell r="E17">
            <v>1</v>
          </cell>
        </row>
      </sheetData>
      <sheetData sheetId="70" refreshError="1"/>
      <sheetData sheetId="7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OQ"/>
      <sheetName val="1.1"/>
      <sheetName val="1.2"/>
      <sheetName val="1.3"/>
      <sheetName val="1.4"/>
      <sheetName val="1.5"/>
      <sheetName val="2.1 "/>
      <sheetName val="2.2"/>
      <sheetName val="2.3"/>
      <sheetName val="3.1"/>
      <sheetName val="3.2"/>
      <sheetName val="3.3"/>
      <sheetName val="3.4"/>
      <sheetName val="3.5"/>
      <sheetName val="3.6"/>
      <sheetName val="3.7"/>
      <sheetName val="3.8"/>
      <sheetName val="3.9"/>
      <sheetName val="3.10"/>
      <sheetName val="3.11"/>
      <sheetName val="3.12"/>
      <sheetName val="3.13"/>
      <sheetName val="3.14"/>
      <sheetName val="EXCAVATION"/>
      <sheetName val="4.1.1"/>
      <sheetName val="4.1.2"/>
      <sheetName val="4.1.3"/>
      <sheetName val="4.2.1"/>
      <sheetName val="4.2.2 "/>
      <sheetName val="4.2.3"/>
      <sheetName val="4.2.4"/>
      <sheetName val="4.2.5"/>
      <sheetName val="4.3.1"/>
      <sheetName val="4.3.2"/>
      <sheetName val="4.4.1"/>
      <sheetName val="4.4.2"/>
      <sheetName val="4.5.1"/>
      <sheetName val="4.5.2"/>
      <sheetName val="4.5.3"/>
      <sheetName val="4.5.4"/>
      <sheetName val="4.5.5"/>
      <sheetName val="4.5.6"/>
      <sheetName val="4.6.1"/>
      <sheetName val="4.6.2"/>
      <sheetName val="4.6.3"/>
      <sheetName val="4.6.1 (2)"/>
      <sheetName val="4.6.2 (2)"/>
      <sheetName val="4.6.3 (2)"/>
      <sheetName val="4.6.4"/>
      <sheetName val="4.6.5"/>
      <sheetName val="4.6.6 (2)"/>
      <sheetName val="4.6.6"/>
      <sheetName val="BOQ (COMBINED)"/>
      <sheetName val="4.6.7"/>
      <sheetName val="4.6.8"/>
      <sheetName val="4.6.13"/>
      <sheetName val="4.7.1"/>
    </sheetNames>
    <sheetDataSet>
      <sheetData sheetId="0">
        <row r="29">
          <cell r="A29">
            <v>3</v>
          </cell>
          <cell r="B29" t="str">
            <v>Structural Works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5">
          <cell r="A35">
            <v>3.5</v>
          </cell>
        </row>
      </sheetData>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03 (1)"/>
      <sheetName val="103 (3)"/>
      <sheetName val="404 (1) b"/>
      <sheetName val="405 (1) b"/>
      <sheetName val="406 (6)"/>
      <sheetName val="ditches(march 17)"/>
      <sheetName val="SPL 513 (march 17)"/>
      <sheetName val="Sodding (march 17)"/>
      <sheetName val="SPL 513 (4)"/>
      <sheetName val="sodding"/>
      <sheetName val="505(5)-grouted riprap"/>
      <sheetName val="SmP-4(506-stone masonry)"/>
      <sheetName val="DITCHES"/>
      <sheetName val="500(1)e"/>
      <sheetName val="500(1)g"/>
      <sheetName val="1-1520"/>
      <sheetName val="2-1520"/>
      <sheetName val="3-1520"/>
      <sheetName val="1-1070"/>
      <sheetName val="2-1070"/>
      <sheetName val="3-1070"/>
      <sheetName val="rebar(1-1070)"/>
      <sheetName val="rebar(2-1070)"/>
      <sheetName val="rebar(3-1070)"/>
      <sheetName val="rebar(1-1520)"/>
      <sheetName val="rebar(2-1520)"/>
      <sheetName val="rebar(3-1520)"/>
      <sheetName val="standards"/>
      <sheetName val="rcpc_rebars"/>
      <sheetName val="rc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Loads"/>
      <sheetName val="Tables"/>
      <sheetName val="Read me Next"/>
      <sheetName val="Legal Disclaimer"/>
    </sheetNames>
    <sheetDataSet>
      <sheetData sheetId="0"/>
      <sheetData sheetId="1"/>
      <sheetData sheetId="2">
        <row r="2">
          <cell r="P2" t="str">
            <v>Size/Pcs</v>
          </cell>
          <cell r="Q2">
            <v>1</v>
          </cell>
          <cell r="R2">
            <v>2</v>
          </cell>
          <cell r="S2">
            <v>3</v>
          </cell>
          <cell r="T2">
            <v>4</v>
          </cell>
        </row>
        <row r="24">
          <cell r="A24" t="str">
            <v>From</v>
          </cell>
          <cell r="B24" t="str">
            <v>To</v>
          </cell>
          <cell r="C24" t="str">
            <v>Amperes</v>
          </cell>
          <cell r="D24" t="str">
            <v>TW</v>
          </cell>
          <cell r="F24" t="str">
            <v>From</v>
          </cell>
          <cell r="G24" t="str">
            <v>To</v>
          </cell>
          <cell r="H24" t="str">
            <v>Amperes</v>
          </cell>
          <cell r="I24" t="str">
            <v>THW</v>
          </cell>
          <cell r="K24" t="str">
            <v>From</v>
          </cell>
          <cell r="L24" t="str">
            <v>To</v>
          </cell>
          <cell r="M24" t="str">
            <v>Amperes</v>
          </cell>
          <cell r="N24" t="str">
            <v>THHN</v>
          </cell>
          <cell r="P24" t="str">
            <v>Size</v>
          </cell>
          <cell r="Q24">
            <v>0.7</v>
          </cell>
          <cell r="R24" t="str">
            <v>Gnd Wire</v>
          </cell>
        </row>
        <row r="25">
          <cell r="A25">
            <v>0</v>
          </cell>
          <cell r="B25">
            <v>32</v>
          </cell>
          <cell r="C25">
            <v>40</v>
          </cell>
          <cell r="D25">
            <v>8</v>
          </cell>
          <cell r="F25">
            <v>0</v>
          </cell>
          <cell r="G25">
            <v>32</v>
          </cell>
          <cell r="H25">
            <v>40</v>
          </cell>
          <cell r="I25">
            <v>8</v>
          </cell>
          <cell r="K25">
            <v>0</v>
          </cell>
          <cell r="L25">
            <v>40</v>
          </cell>
          <cell r="M25">
            <v>50</v>
          </cell>
          <cell r="N25">
            <v>8</v>
          </cell>
          <cell r="P25">
            <v>2</v>
          </cell>
          <cell r="Q25">
            <v>1.4</v>
          </cell>
          <cell r="R25">
            <v>2</v>
          </cell>
        </row>
        <row r="26">
          <cell r="A26">
            <v>33</v>
          </cell>
          <cell r="B26">
            <v>44</v>
          </cell>
          <cell r="C26">
            <v>55</v>
          </cell>
          <cell r="D26">
            <v>14</v>
          </cell>
          <cell r="F26">
            <v>33</v>
          </cell>
          <cell r="G26">
            <v>52</v>
          </cell>
          <cell r="H26">
            <v>65</v>
          </cell>
          <cell r="I26">
            <v>14</v>
          </cell>
          <cell r="K26">
            <v>41</v>
          </cell>
          <cell r="L26">
            <v>56</v>
          </cell>
          <cell r="M26">
            <v>70</v>
          </cell>
          <cell r="N26">
            <v>14</v>
          </cell>
          <cell r="P26">
            <v>3.5</v>
          </cell>
          <cell r="Q26">
            <v>2.4499999999999997</v>
          </cell>
          <cell r="R26">
            <v>2</v>
          </cell>
        </row>
        <row r="27">
          <cell r="A27">
            <v>45</v>
          </cell>
          <cell r="B27">
            <v>56</v>
          </cell>
          <cell r="C27">
            <v>70</v>
          </cell>
          <cell r="D27">
            <v>22</v>
          </cell>
          <cell r="F27">
            <v>53</v>
          </cell>
          <cell r="G27">
            <v>68</v>
          </cell>
          <cell r="H27">
            <v>85</v>
          </cell>
          <cell r="I27">
            <v>22</v>
          </cell>
          <cell r="K27">
            <v>57</v>
          </cell>
          <cell r="L27">
            <v>72</v>
          </cell>
          <cell r="M27">
            <v>90</v>
          </cell>
          <cell r="N27">
            <v>22</v>
          </cell>
          <cell r="P27">
            <v>5.5</v>
          </cell>
          <cell r="Q27">
            <v>3.8499999999999996</v>
          </cell>
          <cell r="R27">
            <v>3.5</v>
          </cell>
        </row>
        <row r="28">
          <cell r="A28">
            <v>57</v>
          </cell>
          <cell r="B28">
            <v>72</v>
          </cell>
          <cell r="C28">
            <v>90</v>
          </cell>
          <cell r="D28">
            <v>30</v>
          </cell>
          <cell r="F28">
            <v>69</v>
          </cell>
          <cell r="G28">
            <v>88</v>
          </cell>
          <cell r="H28">
            <v>110</v>
          </cell>
          <cell r="I28">
            <v>30</v>
          </cell>
          <cell r="K28">
            <v>73</v>
          </cell>
          <cell r="L28">
            <v>92</v>
          </cell>
          <cell r="M28">
            <v>115</v>
          </cell>
          <cell r="N28">
            <v>30</v>
          </cell>
          <cell r="P28">
            <v>8</v>
          </cell>
          <cell r="Q28">
            <v>5.6</v>
          </cell>
          <cell r="R28">
            <v>3.5</v>
          </cell>
        </row>
        <row r="29">
          <cell r="A29">
            <v>73</v>
          </cell>
          <cell r="B29">
            <v>80</v>
          </cell>
          <cell r="C29">
            <v>100</v>
          </cell>
          <cell r="D29">
            <v>38</v>
          </cell>
          <cell r="F29">
            <v>89</v>
          </cell>
          <cell r="G29">
            <v>100</v>
          </cell>
          <cell r="H29">
            <v>125</v>
          </cell>
          <cell r="I29">
            <v>38</v>
          </cell>
          <cell r="K29">
            <v>93</v>
          </cell>
          <cell r="L29">
            <v>104</v>
          </cell>
          <cell r="M29">
            <v>130</v>
          </cell>
          <cell r="N29">
            <v>38</v>
          </cell>
          <cell r="P29">
            <v>14</v>
          </cell>
          <cell r="Q29">
            <v>9.7999999999999989</v>
          </cell>
          <cell r="R29">
            <v>5.5</v>
          </cell>
        </row>
        <row r="30">
          <cell r="A30">
            <v>81</v>
          </cell>
          <cell r="B30">
            <v>96</v>
          </cell>
          <cell r="C30">
            <v>120</v>
          </cell>
          <cell r="D30">
            <v>50</v>
          </cell>
          <cell r="F30">
            <v>101</v>
          </cell>
          <cell r="G30">
            <v>116</v>
          </cell>
          <cell r="H30">
            <v>145</v>
          </cell>
          <cell r="I30">
            <v>50</v>
          </cell>
          <cell r="K30">
            <v>105</v>
          </cell>
          <cell r="L30">
            <v>120</v>
          </cell>
          <cell r="M30">
            <v>150</v>
          </cell>
          <cell r="N30">
            <v>50</v>
          </cell>
          <cell r="P30">
            <v>22</v>
          </cell>
          <cell r="Q30">
            <v>15.399999999999999</v>
          </cell>
          <cell r="R30">
            <v>8</v>
          </cell>
        </row>
        <row r="31">
          <cell r="A31">
            <v>97</v>
          </cell>
          <cell r="B31">
            <v>108</v>
          </cell>
          <cell r="C31">
            <v>135</v>
          </cell>
          <cell r="D31">
            <v>60</v>
          </cell>
          <cell r="F31">
            <v>117</v>
          </cell>
          <cell r="G31">
            <v>128</v>
          </cell>
          <cell r="H31">
            <v>160</v>
          </cell>
          <cell r="I31">
            <v>60</v>
          </cell>
          <cell r="K31">
            <v>121</v>
          </cell>
          <cell r="L31">
            <v>136</v>
          </cell>
          <cell r="M31">
            <v>170</v>
          </cell>
          <cell r="N31">
            <v>60</v>
          </cell>
          <cell r="P31">
            <v>30</v>
          </cell>
          <cell r="Q31">
            <v>21</v>
          </cell>
          <cell r="R31">
            <v>14</v>
          </cell>
        </row>
        <row r="32">
          <cell r="A32">
            <v>109</v>
          </cell>
          <cell r="B32">
            <v>128</v>
          </cell>
          <cell r="C32">
            <v>160</v>
          </cell>
          <cell r="D32">
            <v>80</v>
          </cell>
          <cell r="F32">
            <v>129</v>
          </cell>
          <cell r="G32">
            <v>156</v>
          </cell>
          <cell r="H32">
            <v>195</v>
          </cell>
          <cell r="I32">
            <v>80</v>
          </cell>
          <cell r="K32">
            <v>137</v>
          </cell>
          <cell r="L32">
            <v>164</v>
          </cell>
          <cell r="M32">
            <v>205</v>
          </cell>
          <cell r="N32">
            <v>80</v>
          </cell>
          <cell r="P32">
            <v>38</v>
          </cell>
          <cell r="Q32">
            <v>26.599999999999998</v>
          </cell>
          <cell r="R32">
            <v>22</v>
          </cell>
        </row>
        <row r="33">
          <cell r="A33">
            <v>129</v>
          </cell>
          <cell r="B33">
            <v>148</v>
          </cell>
          <cell r="C33">
            <v>185</v>
          </cell>
          <cell r="D33">
            <v>100</v>
          </cell>
          <cell r="F33">
            <v>157</v>
          </cell>
          <cell r="G33">
            <v>176</v>
          </cell>
          <cell r="H33">
            <v>220</v>
          </cell>
          <cell r="I33">
            <v>100</v>
          </cell>
          <cell r="K33">
            <v>165</v>
          </cell>
          <cell r="L33">
            <v>180</v>
          </cell>
          <cell r="M33">
            <v>225</v>
          </cell>
          <cell r="N33">
            <v>100</v>
          </cell>
          <cell r="P33">
            <v>50</v>
          </cell>
          <cell r="Q33">
            <v>35</v>
          </cell>
          <cell r="R33">
            <v>30</v>
          </cell>
        </row>
        <row r="34">
          <cell r="A34">
            <v>149</v>
          </cell>
          <cell r="B34">
            <v>168</v>
          </cell>
          <cell r="C34">
            <v>210</v>
          </cell>
          <cell r="D34">
            <v>125</v>
          </cell>
          <cell r="F34">
            <v>177</v>
          </cell>
          <cell r="G34">
            <v>204</v>
          </cell>
          <cell r="H34">
            <v>255</v>
          </cell>
          <cell r="I34">
            <v>125</v>
          </cell>
          <cell r="K34">
            <v>181</v>
          </cell>
          <cell r="L34">
            <v>212</v>
          </cell>
          <cell r="M34">
            <v>265</v>
          </cell>
          <cell r="N34">
            <v>125</v>
          </cell>
          <cell r="P34">
            <v>60</v>
          </cell>
          <cell r="Q34">
            <v>42</v>
          </cell>
          <cell r="R34">
            <v>38</v>
          </cell>
        </row>
        <row r="35">
          <cell r="A35">
            <v>169</v>
          </cell>
          <cell r="B35">
            <v>192</v>
          </cell>
          <cell r="C35">
            <v>240</v>
          </cell>
          <cell r="D35">
            <v>150</v>
          </cell>
          <cell r="F35">
            <v>205</v>
          </cell>
          <cell r="G35">
            <v>224</v>
          </cell>
          <cell r="H35">
            <v>280</v>
          </cell>
          <cell r="I35">
            <v>150</v>
          </cell>
          <cell r="K35">
            <v>213</v>
          </cell>
          <cell r="L35">
            <v>236</v>
          </cell>
          <cell r="M35">
            <v>295</v>
          </cell>
          <cell r="N35">
            <v>150</v>
          </cell>
          <cell r="P35">
            <v>80</v>
          </cell>
          <cell r="Q35">
            <v>56</v>
          </cell>
          <cell r="R35">
            <v>50</v>
          </cell>
        </row>
        <row r="36">
          <cell r="A36">
            <v>193</v>
          </cell>
          <cell r="B36">
            <v>224</v>
          </cell>
          <cell r="C36">
            <v>280</v>
          </cell>
          <cell r="D36">
            <v>200</v>
          </cell>
          <cell r="F36">
            <v>225</v>
          </cell>
          <cell r="G36">
            <v>264</v>
          </cell>
          <cell r="H36">
            <v>330</v>
          </cell>
          <cell r="I36">
            <v>200</v>
          </cell>
          <cell r="K36">
            <v>237</v>
          </cell>
          <cell r="L36">
            <v>284</v>
          </cell>
          <cell r="M36">
            <v>355</v>
          </cell>
          <cell r="N36">
            <v>200</v>
          </cell>
          <cell r="P36">
            <v>100</v>
          </cell>
          <cell r="Q36">
            <v>70</v>
          </cell>
          <cell r="R36">
            <v>60</v>
          </cell>
        </row>
        <row r="37">
          <cell r="A37">
            <v>225</v>
          </cell>
          <cell r="B37">
            <v>252</v>
          </cell>
          <cell r="C37">
            <v>315</v>
          </cell>
          <cell r="D37">
            <v>250</v>
          </cell>
          <cell r="F37">
            <v>265</v>
          </cell>
          <cell r="G37">
            <v>300</v>
          </cell>
          <cell r="H37">
            <v>375</v>
          </cell>
          <cell r="I37">
            <v>250</v>
          </cell>
          <cell r="K37">
            <v>285</v>
          </cell>
          <cell r="L37">
            <v>320</v>
          </cell>
          <cell r="M37">
            <v>400</v>
          </cell>
          <cell r="N37">
            <v>250</v>
          </cell>
          <cell r="P37">
            <v>125</v>
          </cell>
          <cell r="Q37">
            <v>87.5</v>
          </cell>
          <cell r="R37">
            <v>80</v>
          </cell>
        </row>
        <row r="38">
          <cell r="A38">
            <v>253</v>
          </cell>
          <cell r="B38">
            <v>296</v>
          </cell>
          <cell r="C38">
            <v>370</v>
          </cell>
          <cell r="D38">
            <v>325</v>
          </cell>
          <cell r="F38">
            <v>301</v>
          </cell>
          <cell r="G38">
            <v>348</v>
          </cell>
          <cell r="H38">
            <v>435</v>
          </cell>
          <cell r="I38">
            <v>325</v>
          </cell>
          <cell r="K38">
            <v>321</v>
          </cell>
          <cell r="L38">
            <v>376</v>
          </cell>
          <cell r="M38">
            <v>470</v>
          </cell>
          <cell r="N38">
            <v>325</v>
          </cell>
          <cell r="P38">
            <v>150</v>
          </cell>
          <cell r="Q38">
            <v>105</v>
          </cell>
          <cell r="R38">
            <v>100</v>
          </cell>
        </row>
        <row r="39">
          <cell r="A39">
            <v>297</v>
          </cell>
          <cell r="B39">
            <v>324</v>
          </cell>
          <cell r="C39">
            <v>405</v>
          </cell>
          <cell r="D39">
            <v>400</v>
          </cell>
          <cell r="F39">
            <v>349</v>
          </cell>
          <cell r="G39">
            <v>388</v>
          </cell>
          <cell r="H39">
            <v>485</v>
          </cell>
          <cell r="I39">
            <v>400</v>
          </cell>
          <cell r="K39">
            <v>377</v>
          </cell>
          <cell r="L39">
            <v>412</v>
          </cell>
          <cell r="M39">
            <v>515</v>
          </cell>
          <cell r="N39">
            <v>400</v>
          </cell>
          <cell r="P39">
            <v>200</v>
          </cell>
          <cell r="Q39">
            <v>140</v>
          </cell>
          <cell r="R39">
            <v>125</v>
          </cell>
        </row>
        <row r="40">
          <cell r="A40">
            <v>325</v>
          </cell>
          <cell r="B40">
            <v>356</v>
          </cell>
          <cell r="C40">
            <v>445</v>
          </cell>
          <cell r="D40">
            <v>500</v>
          </cell>
          <cell r="F40">
            <v>389</v>
          </cell>
          <cell r="G40">
            <v>432</v>
          </cell>
          <cell r="H40">
            <v>540</v>
          </cell>
          <cell r="I40">
            <v>500</v>
          </cell>
          <cell r="K40">
            <v>413</v>
          </cell>
          <cell r="L40">
            <v>464</v>
          </cell>
          <cell r="M40">
            <v>580</v>
          </cell>
          <cell r="N40">
            <v>500</v>
          </cell>
          <cell r="P40">
            <v>250</v>
          </cell>
          <cell r="Q40">
            <v>175</v>
          </cell>
          <cell r="R40">
            <v>150</v>
          </cell>
        </row>
        <row r="41">
          <cell r="P41">
            <v>325</v>
          </cell>
          <cell r="Q41">
            <v>227.49999999999997</v>
          </cell>
          <cell r="R41">
            <v>200</v>
          </cell>
        </row>
        <row r="42">
          <cell r="P42">
            <v>400</v>
          </cell>
          <cell r="Q42">
            <v>280</v>
          </cell>
          <cell r="R42">
            <v>250</v>
          </cell>
        </row>
        <row r="43">
          <cell r="A43" t="str">
            <v>From</v>
          </cell>
          <cell r="B43" t="str">
            <v>To</v>
          </cell>
          <cell r="C43" t="str">
            <v>Amperes</v>
          </cell>
          <cell r="D43" t="str">
            <v>TW</v>
          </cell>
          <cell r="F43" t="str">
            <v>From</v>
          </cell>
          <cell r="G43" t="str">
            <v>To</v>
          </cell>
          <cell r="H43" t="str">
            <v>Amperes</v>
          </cell>
          <cell r="I43" t="str">
            <v>THW</v>
          </cell>
          <cell r="K43" t="str">
            <v>From</v>
          </cell>
          <cell r="L43" t="str">
            <v>To</v>
          </cell>
          <cell r="M43" t="str">
            <v>Amperes</v>
          </cell>
          <cell r="N43" t="str">
            <v>THHN</v>
          </cell>
          <cell r="P43">
            <v>500</v>
          </cell>
          <cell r="Q43">
            <v>350</v>
          </cell>
          <cell r="R43">
            <v>325</v>
          </cell>
        </row>
        <row r="44">
          <cell r="A44">
            <v>0</v>
          </cell>
          <cell r="B44">
            <v>16</v>
          </cell>
          <cell r="C44">
            <v>20</v>
          </cell>
          <cell r="D44">
            <v>3.5</v>
          </cell>
          <cell r="F44">
            <v>0</v>
          </cell>
          <cell r="G44">
            <v>16</v>
          </cell>
          <cell r="H44">
            <v>20</v>
          </cell>
          <cell r="I44">
            <v>3.5</v>
          </cell>
          <cell r="K44">
            <v>0</v>
          </cell>
          <cell r="L44">
            <v>24</v>
          </cell>
          <cell r="M44">
            <v>30</v>
          </cell>
          <cell r="N44">
            <v>3.5</v>
          </cell>
        </row>
        <row r="45">
          <cell r="A45">
            <v>17</v>
          </cell>
          <cell r="B45">
            <v>24</v>
          </cell>
          <cell r="C45">
            <v>30</v>
          </cell>
          <cell r="D45">
            <v>5.5</v>
          </cell>
          <cell r="F45">
            <v>17</v>
          </cell>
          <cell r="G45">
            <v>24</v>
          </cell>
          <cell r="H45">
            <v>30</v>
          </cell>
          <cell r="I45">
            <v>5.5</v>
          </cell>
          <cell r="K45">
            <v>25</v>
          </cell>
          <cell r="L45">
            <v>32</v>
          </cell>
          <cell r="M45">
            <v>40</v>
          </cell>
          <cell r="N45">
            <v>5.5</v>
          </cell>
        </row>
        <row r="46">
          <cell r="A46">
            <v>25</v>
          </cell>
          <cell r="B46">
            <v>32</v>
          </cell>
          <cell r="C46">
            <v>40</v>
          </cell>
          <cell r="D46">
            <v>8</v>
          </cell>
          <cell r="F46">
            <v>25</v>
          </cell>
          <cell r="G46">
            <v>32</v>
          </cell>
          <cell r="H46">
            <v>40</v>
          </cell>
          <cell r="I46">
            <v>8</v>
          </cell>
          <cell r="K46">
            <v>33</v>
          </cell>
          <cell r="L46">
            <v>40</v>
          </cell>
          <cell r="M46">
            <v>50</v>
          </cell>
          <cell r="N46">
            <v>8</v>
          </cell>
        </row>
        <row r="47">
          <cell r="A47">
            <v>33</v>
          </cell>
          <cell r="B47">
            <v>44</v>
          </cell>
          <cell r="C47">
            <v>55</v>
          </cell>
          <cell r="D47">
            <v>14</v>
          </cell>
          <cell r="F47">
            <v>33</v>
          </cell>
          <cell r="G47">
            <v>52</v>
          </cell>
          <cell r="H47">
            <v>65</v>
          </cell>
          <cell r="I47">
            <v>14</v>
          </cell>
          <cell r="K47">
            <v>41</v>
          </cell>
          <cell r="L47">
            <v>56</v>
          </cell>
          <cell r="M47">
            <v>70</v>
          </cell>
          <cell r="N47">
            <v>14</v>
          </cell>
        </row>
        <row r="48">
          <cell r="A48">
            <v>45</v>
          </cell>
          <cell r="B48">
            <v>56</v>
          </cell>
          <cell r="C48">
            <v>70</v>
          </cell>
          <cell r="D48">
            <v>22</v>
          </cell>
          <cell r="F48">
            <v>53</v>
          </cell>
          <cell r="G48">
            <v>68</v>
          </cell>
          <cell r="H48">
            <v>85</v>
          </cell>
          <cell r="I48">
            <v>22</v>
          </cell>
          <cell r="K48">
            <v>57</v>
          </cell>
          <cell r="L48">
            <v>72</v>
          </cell>
          <cell r="M48">
            <v>90</v>
          </cell>
          <cell r="N48">
            <v>22</v>
          </cell>
        </row>
        <row r="49">
          <cell r="A49">
            <v>57</v>
          </cell>
          <cell r="B49">
            <v>72</v>
          </cell>
          <cell r="C49">
            <v>90</v>
          </cell>
          <cell r="D49">
            <v>30</v>
          </cell>
          <cell r="F49">
            <v>69</v>
          </cell>
          <cell r="G49">
            <v>88</v>
          </cell>
          <cell r="H49">
            <v>110</v>
          </cell>
          <cell r="I49">
            <v>30</v>
          </cell>
          <cell r="K49">
            <v>73</v>
          </cell>
          <cell r="L49">
            <v>92</v>
          </cell>
          <cell r="M49">
            <v>115</v>
          </cell>
          <cell r="N49">
            <v>30</v>
          </cell>
        </row>
        <row r="50">
          <cell r="A50">
            <v>73</v>
          </cell>
          <cell r="B50">
            <v>80</v>
          </cell>
          <cell r="C50">
            <v>100</v>
          </cell>
          <cell r="D50">
            <v>38</v>
          </cell>
          <cell r="F50">
            <v>89</v>
          </cell>
          <cell r="G50">
            <v>100</v>
          </cell>
          <cell r="H50">
            <v>125</v>
          </cell>
          <cell r="I50">
            <v>38</v>
          </cell>
          <cell r="K50">
            <v>93</v>
          </cell>
          <cell r="L50">
            <v>104</v>
          </cell>
          <cell r="M50">
            <v>130</v>
          </cell>
          <cell r="N50">
            <v>38</v>
          </cell>
        </row>
        <row r="51">
          <cell r="A51">
            <v>81</v>
          </cell>
          <cell r="B51">
            <v>96</v>
          </cell>
          <cell r="C51">
            <v>120</v>
          </cell>
          <cell r="D51">
            <v>50</v>
          </cell>
          <cell r="F51">
            <v>101</v>
          </cell>
          <cell r="G51">
            <v>116</v>
          </cell>
          <cell r="H51">
            <v>145</v>
          </cell>
          <cell r="I51">
            <v>50</v>
          </cell>
          <cell r="K51">
            <v>105</v>
          </cell>
          <cell r="L51">
            <v>120</v>
          </cell>
          <cell r="M51">
            <v>150</v>
          </cell>
          <cell r="N51">
            <v>50</v>
          </cell>
        </row>
        <row r="52">
          <cell r="A52">
            <v>97</v>
          </cell>
          <cell r="B52">
            <v>108</v>
          </cell>
          <cell r="C52">
            <v>135</v>
          </cell>
          <cell r="D52">
            <v>60</v>
          </cell>
          <cell r="F52">
            <v>117</v>
          </cell>
          <cell r="G52">
            <v>128</v>
          </cell>
          <cell r="H52">
            <v>160</v>
          </cell>
          <cell r="I52">
            <v>60</v>
          </cell>
          <cell r="K52">
            <v>121</v>
          </cell>
          <cell r="L52">
            <v>136</v>
          </cell>
          <cell r="M52">
            <v>170</v>
          </cell>
          <cell r="N52">
            <v>60</v>
          </cell>
        </row>
        <row r="53">
          <cell r="A53">
            <v>109</v>
          </cell>
          <cell r="B53">
            <v>128</v>
          </cell>
          <cell r="C53">
            <v>160</v>
          </cell>
          <cell r="D53">
            <v>80</v>
          </cell>
          <cell r="F53">
            <v>129</v>
          </cell>
          <cell r="G53">
            <v>156</v>
          </cell>
          <cell r="H53">
            <v>195</v>
          </cell>
          <cell r="I53">
            <v>80</v>
          </cell>
          <cell r="K53">
            <v>137</v>
          </cell>
          <cell r="L53">
            <v>164</v>
          </cell>
          <cell r="M53">
            <v>205</v>
          </cell>
          <cell r="N53">
            <v>80</v>
          </cell>
        </row>
        <row r="54">
          <cell r="A54">
            <v>129</v>
          </cell>
          <cell r="B54">
            <v>148</v>
          </cell>
          <cell r="C54">
            <v>185</v>
          </cell>
          <cell r="D54">
            <v>100</v>
          </cell>
          <cell r="F54">
            <v>157</v>
          </cell>
          <cell r="G54">
            <v>176</v>
          </cell>
          <cell r="H54">
            <v>220</v>
          </cell>
          <cell r="I54">
            <v>100</v>
          </cell>
          <cell r="K54">
            <v>165</v>
          </cell>
          <cell r="L54">
            <v>180</v>
          </cell>
          <cell r="M54">
            <v>225</v>
          </cell>
          <cell r="N54">
            <v>100</v>
          </cell>
        </row>
        <row r="55">
          <cell r="A55">
            <v>149</v>
          </cell>
          <cell r="B55">
            <v>168</v>
          </cell>
          <cell r="C55">
            <v>210</v>
          </cell>
          <cell r="D55">
            <v>125</v>
          </cell>
          <cell r="F55">
            <v>177</v>
          </cell>
          <cell r="G55">
            <v>204</v>
          </cell>
          <cell r="H55">
            <v>255</v>
          </cell>
          <cell r="I55">
            <v>125</v>
          </cell>
          <cell r="K55">
            <v>181</v>
          </cell>
          <cell r="L55">
            <v>212</v>
          </cell>
          <cell r="M55">
            <v>265</v>
          </cell>
          <cell r="N55">
            <v>125</v>
          </cell>
        </row>
        <row r="56">
          <cell r="A56">
            <v>169</v>
          </cell>
          <cell r="B56">
            <v>192</v>
          </cell>
          <cell r="C56">
            <v>240</v>
          </cell>
          <cell r="D56">
            <v>150</v>
          </cell>
          <cell r="F56">
            <v>205</v>
          </cell>
          <cell r="G56">
            <v>224</v>
          </cell>
          <cell r="H56">
            <v>280</v>
          </cell>
          <cell r="I56">
            <v>150</v>
          </cell>
          <cell r="K56">
            <v>213</v>
          </cell>
          <cell r="L56">
            <v>236</v>
          </cell>
          <cell r="M56">
            <v>295</v>
          </cell>
          <cell r="N56">
            <v>150</v>
          </cell>
        </row>
        <row r="57">
          <cell r="A57">
            <v>193</v>
          </cell>
          <cell r="B57">
            <v>224</v>
          </cell>
          <cell r="C57">
            <v>280</v>
          </cell>
          <cell r="D57">
            <v>200</v>
          </cell>
          <cell r="F57">
            <v>225</v>
          </cell>
          <cell r="G57">
            <v>264</v>
          </cell>
          <cell r="H57">
            <v>330</v>
          </cell>
          <cell r="I57">
            <v>200</v>
          </cell>
          <cell r="K57">
            <v>237</v>
          </cell>
          <cell r="L57">
            <v>284</v>
          </cell>
          <cell r="M57">
            <v>355</v>
          </cell>
          <cell r="N57">
            <v>200</v>
          </cell>
        </row>
        <row r="58">
          <cell r="A58">
            <v>225</v>
          </cell>
          <cell r="B58">
            <v>252</v>
          </cell>
          <cell r="C58">
            <v>315</v>
          </cell>
          <cell r="D58">
            <v>250</v>
          </cell>
          <cell r="F58">
            <v>265</v>
          </cell>
          <cell r="G58">
            <v>300</v>
          </cell>
          <cell r="H58">
            <v>375</v>
          </cell>
          <cell r="I58">
            <v>250</v>
          </cell>
          <cell r="K58">
            <v>285</v>
          </cell>
          <cell r="L58">
            <v>320</v>
          </cell>
          <cell r="M58">
            <v>400</v>
          </cell>
          <cell r="N58">
            <v>250</v>
          </cell>
        </row>
        <row r="59">
          <cell r="A59">
            <v>253</v>
          </cell>
          <cell r="B59">
            <v>296</v>
          </cell>
          <cell r="C59">
            <v>370</v>
          </cell>
          <cell r="D59">
            <v>325</v>
          </cell>
          <cell r="F59">
            <v>301</v>
          </cell>
          <cell r="G59">
            <v>348</v>
          </cell>
          <cell r="H59">
            <v>435</v>
          </cell>
          <cell r="I59">
            <v>325</v>
          </cell>
          <cell r="K59">
            <v>321</v>
          </cell>
          <cell r="L59">
            <v>376</v>
          </cell>
          <cell r="M59">
            <v>470</v>
          </cell>
          <cell r="N59">
            <v>325</v>
          </cell>
        </row>
        <row r="60">
          <cell r="A60">
            <v>297</v>
          </cell>
          <cell r="B60">
            <v>324</v>
          </cell>
          <cell r="C60">
            <v>405</v>
          </cell>
          <cell r="D60">
            <v>400</v>
          </cell>
          <cell r="F60">
            <v>349</v>
          </cell>
          <cell r="G60">
            <v>388</v>
          </cell>
          <cell r="H60">
            <v>485</v>
          </cell>
          <cell r="I60">
            <v>400</v>
          </cell>
          <cell r="K60">
            <v>377</v>
          </cell>
          <cell r="L60">
            <v>412</v>
          </cell>
          <cell r="M60">
            <v>515</v>
          </cell>
          <cell r="N60">
            <v>400</v>
          </cell>
        </row>
        <row r="61">
          <cell r="A61">
            <v>325</v>
          </cell>
          <cell r="B61">
            <v>356</v>
          </cell>
          <cell r="C61">
            <v>445</v>
          </cell>
          <cell r="D61">
            <v>500</v>
          </cell>
          <cell r="F61">
            <v>389</v>
          </cell>
          <cell r="G61">
            <v>432</v>
          </cell>
          <cell r="H61">
            <v>540</v>
          </cell>
          <cell r="I61">
            <v>500</v>
          </cell>
          <cell r="K61">
            <v>413</v>
          </cell>
          <cell r="L61">
            <v>464</v>
          </cell>
          <cell r="M61">
            <v>580</v>
          </cell>
          <cell r="N61">
            <v>500</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LS R3 1ST Q"/>
      <sheetName val="Equipment Rental Rates"/>
      <sheetName val="Labor Rates"/>
      <sheetName val="PPE"/>
      <sheetName val="GENERAL"/>
      <sheetName val="CIVIL"/>
      <sheetName val="ARCHITECTURAL"/>
      <sheetName val="PLUMBING"/>
      <sheetName val="ELECTRICAL"/>
      <sheetName val="MECHANICAL"/>
    </sheetNames>
    <sheetDataSet>
      <sheetData sheetId="0">
        <row r="162">
          <cell r="N162">
            <v>830</v>
          </cell>
        </row>
      </sheetData>
      <sheetData sheetId="1">
        <row r="11">
          <cell r="H11">
            <v>123</v>
          </cell>
        </row>
      </sheetData>
      <sheetData sheetId="2">
        <row r="7">
          <cell r="M7">
            <v>125.38</v>
          </cell>
        </row>
        <row r="8">
          <cell r="M8">
            <v>114.98</v>
          </cell>
        </row>
        <row r="14">
          <cell r="M14">
            <v>90.69</v>
          </cell>
        </row>
        <row r="15">
          <cell r="M15">
            <v>104.57</v>
          </cell>
        </row>
        <row r="16">
          <cell r="M16">
            <v>90.69</v>
          </cell>
        </row>
        <row r="18">
          <cell r="M18">
            <v>69.87</v>
          </cell>
        </row>
      </sheetData>
      <sheetData sheetId="3">
        <row r="3">
          <cell r="D3">
            <v>0.25</v>
          </cell>
        </row>
      </sheetData>
      <sheetData sheetId="4">
        <row r="3">
          <cell r="D3">
            <v>30</v>
          </cell>
        </row>
      </sheetData>
      <sheetData sheetId="5">
        <row r="3">
          <cell r="D3">
            <v>830</v>
          </cell>
        </row>
      </sheetData>
      <sheetData sheetId="6">
        <row r="3">
          <cell r="D3">
            <v>330</v>
          </cell>
        </row>
      </sheetData>
      <sheetData sheetId="7">
        <row r="4">
          <cell r="D4">
            <v>190</v>
          </cell>
        </row>
      </sheetData>
      <sheetData sheetId="8">
        <row r="4">
          <cell r="D4">
            <v>250</v>
          </cell>
        </row>
      </sheetData>
      <sheetData sheetId="9">
        <row r="4">
          <cell r="D4">
            <v>1800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ummary"/>
      <sheetName val="part c"/>
      <sheetName val="part f"/>
      <sheetName val="dcalc_rebars"/>
      <sheetName val="dcalc_concrete"/>
      <sheetName val="part g"/>
      <sheetName val="mastercopy"/>
      <sheetName val="mastercopy_linked"/>
      <sheetName val="IQC_part c"/>
      <sheetName val="IQC_103"/>
      <sheetName val="IQC_part d&amp;e"/>
      <sheetName val="IQC_part f"/>
      <sheetName val="DQC_table 1"/>
      <sheetName val="DQC_table 2"/>
      <sheetName val="DQC_table 3"/>
      <sheetName val="DQC_table 4"/>
      <sheetName val="DQC_rebars"/>
      <sheetName val="DQC_concrete"/>
      <sheetName val="mastercopylinked"/>
      <sheetName val="IQC_item 103"/>
      <sheetName val="IQC_part g1"/>
      <sheetName val="IQC_part g2"/>
      <sheetName val="IQC_part h"/>
      <sheetName val="0+349.09"/>
      <sheetName val="single_concrete"/>
      <sheetName val="single_rebars"/>
    </sheetNames>
    <sheetDataSet>
      <sheetData sheetId="0" refreshError="1">
        <row r="2">
          <cell r="A2" t="str">
            <v>BAR DIA.</v>
          </cell>
          <cell r="B2" t="str">
            <v>90°</v>
          </cell>
          <cell r="C2" t="str">
            <v>135°</v>
          </cell>
          <cell r="D2" t="str">
            <v>180°</v>
          </cell>
          <cell r="E2" t="str">
            <v>weight</v>
          </cell>
          <cell r="F2" t="str">
            <v>EMBEDMENT</v>
          </cell>
          <cell r="G2" t="str">
            <v>LAP</v>
          </cell>
        </row>
        <row r="3">
          <cell r="A3">
            <v>10</v>
          </cell>
          <cell r="B3">
            <v>150</v>
          </cell>
          <cell r="C3">
            <v>100</v>
          </cell>
          <cell r="D3">
            <v>130</v>
          </cell>
          <cell r="E3">
            <v>0.61699999999999999</v>
          </cell>
          <cell r="F3">
            <v>300</v>
          </cell>
          <cell r="G3">
            <v>360</v>
          </cell>
          <cell r="I3" t="str">
            <v>F'C=</v>
          </cell>
        </row>
        <row r="4">
          <cell r="A4">
            <v>12</v>
          </cell>
          <cell r="B4">
            <v>200</v>
          </cell>
          <cell r="C4">
            <v>110</v>
          </cell>
          <cell r="D4">
            <v>180</v>
          </cell>
          <cell r="E4">
            <v>0.88800000000000001</v>
          </cell>
          <cell r="F4">
            <v>300</v>
          </cell>
          <cell r="G4">
            <v>432</v>
          </cell>
          <cell r="I4" t="str">
            <v>FY=</v>
          </cell>
        </row>
        <row r="5">
          <cell r="A5">
            <v>16</v>
          </cell>
          <cell r="B5">
            <v>250</v>
          </cell>
          <cell r="C5">
            <v>130</v>
          </cell>
          <cell r="D5">
            <v>180</v>
          </cell>
          <cell r="E5">
            <v>1.579</v>
          </cell>
          <cell r="F5">
            <v>300</v>
          </cell>
          <cell r="G5">
            <v>576</v>
          </cell>
        </row>
        <row r="6">
          <cell r="A6">
            <v>20</v>
          </cell>
          <cell r="B6">
            <v>300</v>
          </cell>
          <cell r="D6">
            <v>200</v>
          </cell>
          <cell r="E6">
            <v>2.4660000000000002</v>
          </cell>
          <cell r="F6">
            <v>300</v>
          </cell>
          <cell r="G6">
            <v>720</v>
          </cell>
        </row>
        <row r="7">
          <cell r="A7">
            <v>25</v>
          </cell>
          <cell r="B7">
            <v>360</v>
          </cell>
          <cell r="D7">
            <v>280</v>
          </cell>
          <cell r="E7">
            <v>3.8540000000000001</v>
          </cell>
          <cell r="F7">
            <v>375</v>
          </cell>
          <cell r="G7">
            <v>900</v>
          </cell>
        </row>
        <row r="8">
          <cell r="A8">
            <v>28</v>
          </cell>
          <cell r="B8">
            <v>480</v>
          </cell>
          <cell r="D8">
            <v>380</v>
          </cell>
          <cell r="E8">
            <v>4.8330000000000002</v>
          </cell>
          <cell r="F8">
            <v>420</v>
          </cell>
          <cell r="G8">
            <v>1008</v>
          </cell>
        </row>
        <row r="9">
          <cell r="A9">
            <v>32</v>
          </cell>
          <cell r="B9">
            <v>560</v>
          </cell>
          <cell r="D9">
            <v>430</v>
          </cell>
          <cell r="E9">
            <v>6.3129999999999997</v>
          </cell>
          <cell r="F9">
            <v>480</v>
          </cell>
          <cell r="G9">
            <v>1152</v>
          </cell>
        </row>
        <row r="10">
          <cell r="A10">
            <v>36</v>
          </cell>
          <cell r="B10">
            <v>600</v>
          </cell>
          <cell r="D10">
            <v>480</v>
          </cell>
          <cell r="E10">
            <v>7.9909999999999997</v>
          </cell>
          <cell r="F10">
            <v>540</v>
          </cell>
          <cell r="G10">
            <v>1296</v>
          </cell>
        </row>
      </sheetData>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s"/>
      <sheetName val="legend"/>
      <sheetName val="single_normal"/>
      <sheetName val="double_normal"/>
      <sheetName val="tripple_normal"/>
      <sheetName val="15°-40°"/>
      <sheetName val="40°-60°"/>
      <sheetName val="rcbc"/>
      <sheetName val="Table 3"/>
      <sheetName val="Table 4"/>
      <sheetName val="Table 5"/>
      <sheetName val="Table 6"/>
      <sheetName val="Table 7"/>
      <sheetName val="Table 8"/>
      <sheetName val="format"/>
      <sheetName val="A.1.1(8)"/>
      <sheetName val="A.1.1(11)"/>
      <sheetName val="A.1.2(4)"/>
      <sheetName val="A.1.2(6)"/>
      <sheetName val="A.1.3(1)"/>
      <sheetName val="A.1.4(1)"/>
      <sheetName val="B.5"/>
      <sheetName val="B.7"/>
      <sheetName val="B.9"/>
      <sheetName val="B.13"/>
      <sheetName val="B.18"/>
      <sheetName val="103(2)A"/>
      <sheetName val="400(17)e"/>
      <sheetName val="400(17)m"/>
      <sheetName val="400(23)e1"/>
      <sheetName val="400(23)e1 (2)"/>
      <sheetName val="400(26)b"/>
      <sheetName val="400(27)"/>
      <sheetName val="401(2)a"/>
      <sheetName val="404(1)a"/>
      <sheetName val="404(1)b"/>
      <sheetName val="405(1)b3"/>
      <sheetName val="406(1)c4"/>
      <sheetName val="406(1)H7"/>
      <sheetName val="412(1)"/>
      <sheetName val="407(8)"/>
      <sheetName val="505(2)a"/>
      <sheetName val="506(1)"/>
      <sheetName val="517(1)a"/>
      <sheetName val="612"/>
      <sheetName val="612(2)"/>
    </sheetNames>
    <sheetDataSet>
      <sheetData sheetId="0" refreshError="1">
        <row r="9">
          <cell r="A9" t="str">
            <v>CLEAR HEIGHT                           (h)</v>
          </cell>
          <cell r="B9" t="str">
            <v>THICKNESS          (t)</v>
          </cell>
          <cell r="C9" t="str">
            <v>WINGWALL LENGTH               (L)</v>
          </cell>
        </row>
        <row r="10">
          <cell r="A10" t="str">
            <v>1250 x 1000</v>
          </cell>
          <cell r="B10">
            <v>180</v>
          </cell>
          <cell r="C10">
            <v>1230</v>
          </cell>
        </row>
        <row r="11">
          <cell r="A11" t="str">
            <v>1250 x 1250</v>
          </cell>
          <cell r="B11">
            <v>180</v>
          </cell>
          <cell r="C11">
            <v>1760</v>
          </cell>
        </row>
        <row r="12">
          <cell r="A12" t="str">
            <v>1250 x 1500</v>
          </cell>
          <cell r="B12">
            <v>180</v>
          </cell>
          <cell r="C12">
            <v>2290</v>
          </cell>
        </row>
        <row r="13">
          <cell r="A13" t="str">
            <v>1250 x 1800</v>
          </cell>
          <cell r="B13">
            <v>180</v>
          </cell>
          <cell r="C13">
            <v>2930</v>
          </cell>
        </row>
        <row r="14">
          <cell r="A14" t="str">
            <v>1500 x 1000</v>
          </cell>
          <cell r="B14">
            <v>180</v>
          </cell>
          <cell r="C14">
            <v>1230</v>
          </cell>
        </row>
        <row r="15">
          <cell r="A15" t="str">
            <v>1500 x 1250</v>
          </cell>
          <cell r="B15">
            <v>180</v>
          </cell>
          <cell r="C15">
            <v>1760</v>
          </cell>
        </row>
        <row r="16">
          <cell r="A16" t="str">
            <v>1500 x 1500</v>
          </cell>
          <cell r="B16">
            <v>180</v>
          </cell>
        </row>
        <row r="17">
          <cell r="A17" t="str">
            <v>1500 x 1800</v>
          </cell>
          <cell r="B17">
            <v>180</v>
          </cell>
        </row>
        <row r="18">
          <cell r="A18" t="str">
            <v>1800 x 1250</v>
          </cell>
          <cell r="B18">
            <v>200</v>
          </cell>
        </row>
        <row r="19">
          <cell r="A19" t="str">
            <v>1800 x 1500</v>
          </cell>
          <cell r="B19">
            <v>200</v>
          </cell>
        </row>
        <row r="20">
          <cell r="A20" t="str">
            <v>1800 x 1800</v>
          </cell>
          <cell r="B20">
            <v>200</v>
          </cell>
        </row>
        <row r="21">
          <cell r="A21" t="str">
            <v>1800 x 2100</v>
          </cell>
          <cell r="B21">
            <v>200</v>
          </cell>
        </row>
        <row r="22">
          <cell r="A22" t="str">
            <v>2400 x 1800</v>
          </cell>
          <cell r="B22">
            <v>220</v>
          </cell>
        </row>
        <row r="23">
          <cell r="A23" t="str">
            <v>2400 x 2100</v>
          </cell>
          <cell r="B23">
            <v>220</v>
          </cell>
        </row>
        <row r="24">
          <cell r="A24" t="str">
            <v>2400 x 2400</v>
          </cell>
          <cell r="B24">
            <v>220</v>
          </cell>
        </row>
        <row r="25">
          <cell r="A25" t="str">
            <v>2400 x 2750</v>
          </cell>
          <cell r="B25">
            <v>220</v>
          </cell>
        </row>
        <row r="26">
          <cell r="A26" t="str">
            <v>2400 x 3000</v>
          </cell>
          <cell r="B26">
            <v>220</v>
          </cell>
        </row>
        <row r="27">
          <cell r="A27" t="str">
            <v>3000 x 2100</v>
          </cell>
          <cell r="B27">
            <v>280</v>
          </cell>
        </row>
        <row r="28">
          <cell r="A28" t="str">
            <v>3000 x 2400</v>
          </cell>
          <cell r="B28">
            <v>280</v>
          </cell>
        </row>
        <row r="29">
          <cell r="A29" t="str">
            <v>3000 x 2750</v>
          </cell>
          <cell r="B29">
            <v>280</v>
          </cell>
        </row>
        <row r="30">
          <cell r="A30" t="str">
            <v>3000 x 3000</v>
          </cell>
          <cell r="B30">
            <v>280</v>
          </cell>
        </row>
        <row r="31">
          <cell r="A31" t="str">
            <v>4000 x 1250</v>
          </cell>
          <cell r="B31">
            <v>300</v>
          </cell>
        </row>
        <row r="32">
          <cell r="A32" t="str">
            <v>4000 x 1500</v>
          </cell>
          <cell r="B32">
            <v>300</v>
          </cell>
        </row>
        <row r="33">
          <cell r="A33" t="str">
            <v>4000 x 2000</v>
          </cell>
          <cell r="B33">
            <v>300</v>
          </cell>
        </row>
        <row r="34">
          <cell r="A34" t="str">
            <v>4000 x 3000</v>
          </cell>
          <cell r="B34">
            <v>300</v>
          </cell>
        </row>
        <row r="35">
          <cell r="A35" t="str">
            <v>4000 x 4000</v>
          </cell>
          <cell r="B35">
            <v>300</v>
          </cell>
        </row>
        <row r="36">
          <cell r="A36" t="str">
            <v>5000 x 2000</v>
          </cell>
          <cell r="B36">
            <v>300</v>
          </cell>
        </row>
        <row r="37">
          <cell r="A37" t="str">
            <v>5000 x 2500</v>
          </cell>
          <cell r="B37">
            <v>300</v>
          </cell>
        </row>
        <row r="38">
          <cell r="A38" t="str">
            <v>5000 x 3000</v>
          </cell>
          <cell r="B38">
            <v>300</v>
          </cell>
        </row>
        <row r="39">
          <cell r="A39" t="str">
            <v>5000 x 4000</v>
          </cell>
          <cell r="B39">
            <v>300</v>
          </cell>
        </row>
        <row r="40">
          <cell r="A40" t="str">
            <v>5000 x 5000</v>
          </cell>
          <cell r="B40">
            <v>300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10">
          <cell r="B10" t="str">
            <v xml:space="preserve">Item No.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s"/>
      <sheetName val="single_concrete"/>
      <sheetName val="double_concrete"/>
      <sheetName val="tripple_concrete"/>
      <sheetName val="single_rebars"/>
      <sheetName val="double_rebars"/>
      <sheetName val="tripple_rebars"/>
    </sheetNames>
    <sheetDataSet>
      <sheetData sheetId="0" refreshError="1">
        <row r="10">
          <cell r="A10" t="str">
            <v>PIPE DIAMETER               ( D )</v>
          </cell>
          <cell r="B10" t="str">
            <v>t</v>
          </cell>
          <cell r="C10" t="str">
            <v>h</v>
          </cell>
          <cell r="D10" t="str">
            <v>E</v>
          </cell>
          <cell r="E10" t="str">
            <v>F</v>
          </cell>
          <cell r="F10" t="str">
            <v>w</v>
          </cell>
          <cell r="G10" t="str">
            <v>SINGLE</v>
          </cell>
          <cell r="H10" t="str">
            <v>DOUBLE</v>
          </cell>
          <cell r="I10" t="str">
            <v>TRIPLE</v>
          </cell>
        </row>
        <row r="11">
          <cell r="G11" t="str">
            <v>Ls1</v>
          </cell>
          <cell r="H11" t="str">
            <v>Ls2</v>
          </cell>
          <cell r="I11" t="str">
            <v>Ls3</v>
          </cell>
        </row>
        <row r="12">
          <cell r="C12" t="str">
            <v>0.5+D+t</v>
          </cell>
          <cell r="D12" t="str">
            <v>D</v>
          </cell>
          <cell r="E12" t="str">
            <v>1.732*D</v>
          </cell>
          <cell r="F12" t="str">
            <v>1.67*D</v>
          </cell>
          <cell r="G12" t="str">
            <v>D+2t+0.10*2</v>
          </cell>
          <cell r="H12" t="str">
            <v>Ls1+w</v>
          </cell>
          <cell r="I12" t="str">
            <v>Ls1+2*w</v>
          </cell>
        </row>
        <row r="13">
          <cell r="A13">
            <v>0.61</v>
          </cell>
          <cell r="B13">
            <v>7.5999999999999998E-2</v>
          </cell>
          <cell r="C13">
            <v>1.1859999999999999</v>
          </cell>
          <cell r="D13">
            <v>0.61</v>
          </cell>
          <cell r="E13">
            <v>1.0569999999999999</v>
          </cell>
          <cell r="F13">
            <v>1.0189999999999999</v>
          </cell>
          <cell r="G13">
            <v>0.96199999999999997</v>
          </cell>
          <cell r="H13">
            <v>1.9809999999999999</v>
          </cell>
          <cell r="I13">
            <v>3</v>
          </cell>
        </row>
        <row r="14">
          <cell r="A14">
            <v>0.76</v>
          </cell>
          <cell r="B14">
            <v>8.8999999999999996E-2</v>
          </cell>
          <cell r="C14">
            <v>1.349</v>
          </cell>
          <cell r="D14">
            <v>0.76</v>
          </cell>
          <cell r="E14">
            <v>1.3160000000000001</v>
          </cell>
          <cell r="F14">
            <v>1.2689999999999999</v>
          </cell>
          <cell r="G14">
            <v>1.1379999999999999</v>
          </cell>
          <cell r="H14">
            <v>2.407</v>
          </cell>
          <cell r="I14">
            <v>3.6759999999999997</v>
          </cell>
        </row>
        <row r="15">
          <cell r="A15">
            <v>0.91</v>
          </cell>
          <cell r="B15">
            <v>0.10199999999999999</v>
          </cell>
          <cell r="C15">
            <v>1.512</v>
          </cell>
          <cell r="D15">
            <v>0.91</v>
          </cell>
          <cell r="E15">
            <v>1.5760000000000001</v>
          </cell>
          <cell r="F15">
            <v>1.52</v>
          </cell>
          <cell r="G15">
            <v>1.3140000000000001</v>
          </cell>
          <cell r="H15">
            <v>2.8340000000000001</v>
          </cell>
          <cell r="I15">
            <v>4.3540000000000001</v>
          </cell>
        </row>
        <row r="16">
          <cell r="A16">
            <v>1.07</v>
          </cell>
          <cell r="B16">
            <v>0.114</v>
          </cell>
          <cell r="C16">
            <v>1.6839999999999999</v>
          </cell>
          <cell r="D16">
            <v>1.07</v>
          </cell>
          <cell r="E16">
            <v>1.853</v>
          </cell>
          <cell r="F16">
            <v>1.7869999999999999</v>
          </cell>
          <cell r="G16">
            <v>1.498</v>
          </cell>
          <cell r="H16">
            <v>3.2850000000000001</v>
          </cell>
          <cell r="I16">
            <v>5.0720000000000001</v>
          </cell>
        </row>
        <row r="17">
          <cell r="A17">
            <v>1.22</v>
          </cell>
          <cell r="B17">
            <v>0.127</v>
          </cell>
          <cell r="C17">
            <v>1.847</v>
          </cell>
          <cell r="D17">
            <v>1.22</v>
          </cell>
          <cell r="E17">
            <v>2.113</v>
          </cell>
          <cell r="F17">
            <v>2.0369999999999999</v>
          </cell>
          <cell r="G17">
            <v>1.6739999999999999</v>
          </cell>
          <cell r="H17">
            <v>3.7109999999999999</v>
          </cell>
          <cell r="I17">
            <v>5.7479999999999993</v>
          </cell>
        </row>
        <row r="18">
          <cell r="A18">
            <v>1.52</v>
          </cell>
          <cell r="B18">
            <v>0.152</v>
          </cell>
          <cell r="C18">
            <v>2.1720000000000002</v>
          </cell>
          <cell r="D18">
            <v>1.52</v>
          </cell>
          <cell r="E18">
            <v>2.633</v>
          </cell>
          <cell r="F18">
            <v>2.5379999999999998</v>
          </cell>
          <cell r="G18">
            <v>2.024</v>
          </cell>
          <cell r="H18">
            <v>4.5619999999999994</v>
          </cell>
          <cell r="I18">
            <v>7.1</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C(CIT) (3m)"/>
      <sheetName val="ABC(CIT)"/>
      <sheetName val="ABC(FINAL)"/>
      <sheetName val="S-CURVE1"/>
      <sheetName val="Sheet5 (3M)"/>
      <sheetName val="Sheet5"/>
      <sheetName val="1.1"/>
      <sheetName val="1.2"/>
      <sheetName val="1.2.1"/>
      <sheetName val="1.3"/>
      <sheetName val="1.3.1"/>
      <sheetName val="2.1"/>
      <sheetName val="2.2"/>
      <sheetName val="3.1"/>
    </sheetNames>
    <sheetDataSet>
      <sheetData sheetId="0" refreshError="1"/>
      <sheetData sheetId="1" refreshError="1">
        <row r="46">
          <cell r="B46" t="str">
            <v>General Requirements</v>
          </cell>
        </row>
        <row r="51">
          <cell r="A51">
            <v>2</v>
          </cell>
          <cell r="B51" t="str">
            <v>Demolition, Hauling, and Disposal</v>
          </cell>
        </row>
        <row r="52">
          <cell r="A52">
            <v>2.1</v>
          </cell>
          <cell r="B52" t="str">
            <v>Demolition/Removal/Dismantling of Existing CHB Walls, Plumbing pipes and fixtures, Floor and wall tiles incl. topping, ceiling, door and windows, and all other affected areas</v>
          </cell>
        </row>
        <row r="53">
          <cell r="A53">
            <v>2.2000000000000002</v>
          </cell>
          <cell r="B53" t="str">
            <v>Clearing, Hauling and Disposal of Debris and Scrap Materials</v>
          </cell>
        </row>
        <row r="56">
          <cell r="A56">
            <v>3.1</v>
          </cell>
        </row>
        <row r="57">
          <cell r="C57">
            <v>10.504200000000001</v>
          </cell>
        </row>
        <row r="63">
          <cell r="A63">
            <v>4</v>
          </cell>
          <cell r="B63" t="str">
            <v>Architectural Works</v>
          </cell>
        </row>
        <row r="64">
          <cell r="A64">
            <v>4.0999999999999996</v>
          </cell>
          <cell r="B64" t="str">
            <v>Masonry Works</v>
          </cell>
        </row>
        <row r="65">
          <cell r="A65" t="str">
            <v>4.1.1</v>
          </cell>
          <cell r="B65" t="str">
            <v>4" CHB Interior Wall(including tie wire, mortar and 10mm ∅ steel reinforcement every three layer of CHB layer and 0.60m vertical spacing)</v>
          </cell>
        </row>
        <row r="66">
          <cell r="A66" t="str">
            <v>4.1.2</v>
          </cell>
          <cell r="B66" t="str">
            <v>Cement Plastering of Interior Walls, Columns, Lintel Beams, Window &amp; Door Openings etc.</v>
          </cell>
        </row>
        <row r="67">
          <cell r="A67">
            <v>4.2</v>
          </cell>
          <cell r="B67" t="str">
            <v>Ceiling Works</v>
          </cell>
        </row>
        <row r="68">
          <cell r="A68" t="str">
            <v>4.2.1</v>
          </cell>
          <cell r="B68" t="str">
            <v>4.50 mm thk. Fiber Cement Board Ceiling on Metal Furring Framing System with complete accessories</v>
          </cell>
        </row>
        <row r="69">
          <cell r="A69" t="str">
            <v>4.2.2</v>
          </cell>
          <cell r="B69" t="str">
            <v>9.00 mm thk.Gypsum Board Ceiling on Metal Furring Framing System with complete accessories</v>
          </cell>
        </row>
        <row r="71">
          <cell r="A71">
            <v>4.3</v>
          </cell>
          <cell r="B71" t="str">
            <v>Painting</v>
          </cell>
        </row>
        <row r="72">
          <cell r="A72" t="str">
            <v>4.3.1</v>
          </cell>
          <cell r="B72" t="str">
            <v>Semi-Gloss Latex Paint Finish on Walls, and Columns (scraping of old paint, surface preparation, primer and top coats)</v>
          </cell>
        </row>
        <row r="73">
          <cell r="A73" t="str">
            <v>4.3.2</v>
          </cell>
          <cell r="B73" t="str">
            <v>Semi-Gloss Latex Paint Finish on Walls, and Columns ( surface preparation, primer and top coats)</v>
          </cell>
        </row>
        <row r="74">
          <cell r="A74" t="str">
            <v>4.3.3</v>
          </cell>
        </row>
        <row r="76">
          <cell r="A76">
            <v>4.4000000000000004</v>
          </cell>
          <cell r="B76" t="str">
            <v>Wall and Floor Finish</v>
          </cell>
        </row>
        <row r="77">
          <cell r="A77" t="str">
            <v>4.4.1</v>
          </cell>
        </row>
        <row r="78">
          <cell r="A78" t="str">
            <v>4.4.2</v>
          </cell>
        </row>
        <row r="79">
          <cell r="A79" t="str">
            <v>4.4.3</v>
          </cell>
        </row>
        <row r="80">
          <cell r="A80" t="str">
            <v>4.4.4</v>
          </cell>
        </row>
        <row r="82">
          <cell r="A82">
            <v>4.5</v>
          </cell>
          <cell r="B82" t="str">
            <v>Doors, Windows &amp; Partition</v>
          </cell>
        </row>
        <row r="83">
          <cell r="A83" t="str">
            <v>4.5.1</v>
          </cell>
        </row>
        <row r="84">
          <cell r="A84" t="str">
            <v>4.5.2</v>
          </cell>
          <cell r="C84">
            <v>1</v>
          </cell>
        </row>
        <row r="85">
          <cell r="A85" t="str">
            <v>4.5.3</v>
          </cell>
          <cell r="C85">
            <v>3</v>
          </cell>
        </row>
        <row r="86">
          <cell r="C86">
            <v>6</v>
          </cell>
        </row>
        <row r="87">
          <cell r="A87" t="str">
            <v>4.5.5</v>
          </cell>
          <cell r="C87">
            <v>1</v>
          </cell>
        </row>
        <row r="88">
          <cell r="A88" t="str">
            <v>4.5.6</v>
          </cell>
          <cell r="C88">
            <v>1</v>
          </cell>
        </row>
        <row r="90">
          <cell r="B90" t="str">
            <v>W1- 1.15m x 3.00m x 6mm thk. one way reflective tempered bronze glass(exterior)  on White Powder Coated aluminum window and complete accessories</v>
          </cell>
          <cell r="C90">
            <v>1</v>
          </cell>
        </row>
        <row r="91">
          <cell r="B91" t="str">
            <v>W2- 0.60m x 3.00m x 6mm thk.  one way reflective tempered bronze glass(exterior)  on White Powder Coated aluminum window and complete accessories</v>
          </cell>
          <cell r="C91">
            <v>2</v>
          </cell>
        </row>
        <row r="92">
          <cell r="A92" t="str">
            <v>4.5.10</v>
          </cell>
          <cell r="B92" t="str">
            <v>W3-0.60m x 1.60 m x 6mm thk. one way reflective tempered bronze glass(exterior)  on White Powder Coated aluminum window and complete accessories</v>
          </cell>
          <cell r="C92">
            <v>1</v>
          </cell>
        </row>
        <row r="93">
          <cell r="B93" t="str">
            <v>W4-1.20m x 1.20 m x 6mm thk. one way reflective tempered bronze glass(interior)  on White Powder Coated aluminum fixed window and complete accessories</v>
          </cell>
          <cell r="C93">
            <v>1</v>
          </cell>
        </row>
        <row r="94">
          <cell r="B94" t="str">
            <v>Compact Laminated Urinal Partition, Cubicle and complete accessories</v>
          </cell>
          <cell r="C94">
            <v>1</v>
          </cell>
          <cell r="D94" t="str">
            <v>lot</v>
          </cell>
        </row>
        <row r="95">
          <cell r="A95">
            <v>4.5999999999999996</v>
          </cell>
          <cell r="B95" t="str">
            <v>Furnishing</v>
          </cell>
        </row>
        <row r="96">
          <cell r="A96" t="str">
            <v>4.6.1</v>
          </cell>
          <cell r="B96" t="str">
            <v>Fabrication and Installation of Wainscot and Whiteboard made of Sliding 18mm thk. White Melamine Laminated High-Gloss MDF board w/ White Powder Coated 3/4" x 3/4" Aluminum Angular(perimeter) including 8 sets of heavy duty rollers, Roller Guide, and G.I. Hanger on 3/4" thk. Marine Plywood with 2"x2" S4S Kiln Dried Wood Framing and 1" x 4" S4S Kiln Dried Wood Moulding and complete accessories (surface preparation, primer and at least 2 top coats)</v>
          </cell>
          <cell r="C96">
            <v>2</v>
          </cell>
          <cell r="D96" t="str">
            <v>set</v>
          </cell>
        </row>
      </sheetData>
      <sheetData sheetId="2" refreshError="1">
        <row r="47">
          <cell r="B47" t="str">
            <v>Mobilization &amp; Demobilization</v>
          </cell>
        </row>
        <row r="56">
          <cell r="B56" t="str">
            <v>Lintel Beam for Doors &amp; Windows</v>
          </cell>
        </row>
        <row r="63">
          <cell r="A63">
            <v>3.2</v>
          </cell>
          <cell r="B63" t="str">
            <v>Slab on Fill</v>
          </cell>
        </row>
        <row r="64">
          <cell r="C64">
            <v>11.2476</v>
          </cell>
        </row>
        <row r="72">
          <cell r="C72">
            <v>108.16130587893372</v>
          </cell>
        </row>
        <row r="73">
          <cell r="C73">
            <v>206.86</v>
          </cell>
        </row>
        <row r="76">
          <cell r="C76">
            <v>200.28749999999999</v>
          </cell>
        </row>
        <row r="77">
          <cell r="C77">
            <v>112.79999999999998</v>
          </cell>
        </row>
        <row r="80">
          <cell r="C80">
            <v>254.06625</v>
          </cell>
        </row>
        <row r="81">
          <cell r="C81">
            <v>137.33385000000001</v>
          </cell>
        </row>
        <row r="82">
          <cell r="C82">
            <v>313.08749999999998</v>
          </cell>
        </row>
        <row r="85">
          <cell r="B85" t="str">
            <v>0.30m x 0.60m Ceramic Wall Tiles including tile adhesive, tile grout,etc</v>
          </cell>
          <cell r="C85">
            <v>157.428</v>
          </cell>
        </row>
        <row r="86">
          <cell r="B86" t="str">
            <v>0.40m x 0.40m Porcelain Floor Tiles (Glazed) including tile adhesive, tile grout and topping</v>
          </cell>
          <cell r="C86">
            <v>15.487500000000001</v>
          </cell>
        </row>
        <row r="87">
          <cell r="B87" t="str">
            <v>0.60m x 0.60m Porcelain Floor Tiles (Glazed) including tile adhesive, tile grout and topping</v>
          </cell>
          <cell r="C87">
            <v>21.5</v>
          </cell>
        </row>
        <row r="88">
          <cell r="B88" t="str">
            <v>0.60m x 0.60m Porcelain Floor Tiles (Non-Skid) including tile adhesive, tile grout and topping</v>
          </cell>
          <cell r="C88">
            <v>47.657499999999999</v>
          </cell>
        </row>
        <row r="89">
          <cell r="A89" t="str">
            <v>4.4.5</v>
          </cell>
          <cell r="B89" t="str">
            <v>Smooth Concrete Finish</v>
          </cell>
          <cell r="C89">
            <v>121.53999999999999</v>
          </cell>
        </row>
        <row r="92">
          <cell r="B92" t="str">
            <v xml:space="preserve">D1 - 0.90 m x 2.15m x 0.50 mm thk. Single Swing Tanguile Wooden Panel Door and G.I Steel Jamb with 0.15m x 1.00m x  6mm thk. Fixed Tempered Glass Peep Window,  Heavy Duty Stainless Steel Cylindrical Type Door Knob, Heavy Duty Aluminum Ball Bearing Hinges, and complete accessories (including surface preparation, primer and at least 2 top coats) </v>
          </cell>
        </row>
        <row r="93">
          <cell r="B93" t="str">
            <v xml:space="preserve">D2 - 0.80 m x 2.10 m x 0.50 mm thk. Single Swing Tanguile Wooden Panel Door and G.I Steel Jamb with 6mm thk. 0.15m x 1.00m Fixed Tempered Glass Peep Window,  Heavy Duty Stainless Steel Cylindrical Type Door Knob, Heavy Duty Aluminum Ball Bearing Hinges, and complete accessories (including surface preparation, primer and at least 2 top coats) </v>
          </cell>
        </row>
        <row r="94">
          <cell r="B94" t="str">
            <v xml:space="preserve">D3 -0.60m x 2.10m x 0.50mm thk. Single Swing Tanguile Wooden Panel Door and G.I Steel Jamb with 0.40m x 0.45m Louvers, Heavy Duty Stainless Steel Cylindrical Door Knob and complete accessories (including surface preparation, primer and at least 2 top coats) </v>
          </cell>
        </row>
        <row r="95">
          <cell r="B95" t="str">
            <v>D4 - 0.60 m x 1.70 m x 12 mm thk. Waterproof Compact Laminated Board Cubicle Door including 0.5mm metal jamb with stainless steel flush mounted hinges and toilet door stainlesss steel security bolt lock plug hardware and complete accessories</v>
          </cell>
        </row>
        <row r="96">
          <cell r="B96" t="str">
            <v xml:space="preserve">D5 -0.90m x 2.10m x 0.50mm thk. Single Swing Tanguile Wooden Panel Door and G.I Steel Jamb(sound proof seal strip) with 0.60m x 0.30m Louvers and 1.2mm thk. S304 Stainless Steel Kick Plate, Heavy Duty Stainless Steel Lever Type Door Knob, Stainless Steel Vertical Pull Handle and complete accessories (including surface preparation, primer and at least 2 top coats) </v>
          </cell>
        </row>
        <row r="97">
          <cell r="B97" t="str">
            <v>D6 - 4.70 m x 2.40 m x 10mm thk.  Fixed Clear Tempered Glass with Frosted Tint on 1 3/4" x 4" White Powder Coated aluminum with 32mm ∅ x .60m H-type heavy duty S304 Stainless and complete accessories</v>
          </cell>
        </row>
        <row r="98">
          <cell r="A98" t="str">
            <v>4.5.7</v>
          </cell>
        </row>
        <row r="99">
          <cell r="A99" t="str">
            <v>4.5.8</v>
          </cell>
        </row>
        <row r="100">
          <cell r="A100" t="str">
            <v>4.5.9</v>
          </cell>
        </row>
        <row r="102">
          <cell r="A102" t="str">
            <v>4.5.11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s>
    <sheetDataSet>
      <sheetData sheetId="0" refreshError="1">
        <row r="15">
          <cell r="A15">
            <v>1</v>
          </cell>
        </row>
        <row r="16">
          <cell r="E16">
            <v>1</v>
          </cell>
          <cell r="F16" t="str">
            <v>lot</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88BA8-A3B6-4D34-949A-1B23AF743D0B}">
  <dimension ref="A1:I52"/>
  <sheetViews>
    <sheetView tabSelected="1" view="pageBreakPreview" zoomScale="118" zoomScaleNormal="100" zoomScaleSheetLayoutView="118" workbookViewId="0">
      <selection activeCell="B42" sqref="B42:E42"/>
    </sheetView>
  </sheetViews>
  <sheetFormatPr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 min="9" max="9" width="14.28515625" bestFit="1" customWidth="1"/>
  </cols>
  <sheetData>
    <row r="1" spans="1:9" x14ac:dyDescent="0.25">
      <c r="A1" s="216" t="s">
        <v>9</v>
      </c>
      <c r="B1" s="216"/>
      <c r="C1" s="216"/>
      <c r="D1" s="216"/>
      <c r="E1" s="216"/>
      <c r="F1" s="216"/>
    </row>
    <row r="2" spans="1:9" x14ac:dyDescent="0.25">
      <c r="A2" s="216"/>
      <c r="B2" s="216"/>
      <c r="C2" s="216"/>
      <c r="D2" s="216"/>
      <c r="E2" s="216"/>
      <c r="F2" s="216"/>
    </row>
    <row r="3" spans="1:9" x14ac:dyDescent="0.25">
      <c r="E3" s="211" t="s">
        <v>10</v>
      </c>
      <c r="F3" s="211"/>
    </row>
    <row r="4" spans="1:9" x14ac:dyDescent="0.25">
      <c r="A4" s="217" t="s">
        <v>124</v>
      </c>
      <c r="B4" s="217"/>
      <c r="C4" s="217"/>
      <c r="D4" s="217"/>
      <c r="E4" s="217"/>
      <c r="F4" s="217"/>
    </row>
    <row r="5" spans="1:9" x14ac:dyDescent="0.25">
      <c r="A5" t="s">
        <v>11</v>
      </c>
    </row>
    <row r="7" spans="1:9" ht="15.75" x14ac:dyDescent="0.25">
      <c r="A7" s="218" t="s">
        <v>12</v>
      </c>
      <c r="B7" s="218"/>
      <c r="C7" s="218"/>
      <c r="D7" s="218"/>
      <c r="E7" s="218"/>
      <c r="F7" s="218"/>
    </row>
    <row r="8" spans="1:9" ht="15.75" x14ac:dyDescent="0.25">
      <c r="A8" s="3"/>
      <c r="B8" s="3"/>
      <c r="C8" s="4" t="s">
        <v>13</v>
      </c>
      <c r="D8" s="4" t="s">
        <v>2</v>
      </c>
      <c r="E8" s="4" t="s">
        <v>14</v>
      </c>
      <c r="F8" s="4" t="s">
        <v>15</v>
      </c>
    </row>
    <row r="9" spans="1:9" ht="18.75" customHeight="1" x14ac:dyDescent="0.25">
      <c r="A9" s="5">
        <f>+[9]BOQ!$A$15</f>
        <v>1</v>
      </c>
      <c r="B9" s="6" t="str">
        <f>'[8]ABC(CIT)'!$B$46</f>
        <v>General Requirements</v>
      </c>
      <c r="C9" s="7"/>
      <c r="D9" s="7"/>
      <c r="E9" s="7"/>
      <c r="F9" s="7"/>
    </row>
    <row r="10" spans="1:9" ht="17.25" customHeight="1" x14ac:dyDescent="0.25">
      <c r="A10" s="8">
        <v>1.1000000000000001</v>
      </c>
      <c r="B10" s="9" t="s">
        <v>16</v>
      </c>
      <c r="C10" s="10">
        <v>1</v>
      </c>
      <c r="D10" s="11" t="str">
        <f>+[9]BOQ!$F$16</f>
        <v>lot</v>
      </c>
      <c r="E10" s="12"/>
      <c r="F10" s="12"/>
    </row>
    <row r="11" spans="1:9" ht="15.75" x14ac:dyDescent="0.25">
      <c r="A11" s="212"/>
      <c r="B11" s="212"/>
      <c r="C11" s="212"/>
      <c r="D11" s="212"/>
      <c r="E11" s="212"/>
      <c r="F11" s="212"/>
    </row>
    <row r="12" spans="1:9" ht="15.75" x14ac:dyDescent="0.25">
      <c r="A12" s="4" t="s">
        <v>17</v>
      </c>
      <c r="B12" s="215" t="s">
        <v>18</v>
      </c>
      <c r="C12" s="215"/>
      <c r="D12" s="215"/>
      <c r="E12" s="215"/>
      <c r="F12" s="215"/>
    </row>
    <row r="13" spans="1:9" ht="31.5" x14ac:dyDescent="0.25">
      <c r="A13" s="4" t="s">
        <v>0</v>
      </c>
      <c r="B13" s="4" t="s">
        <v>19</v>
      </c>
      <c r="C13" s="4" t="s">
        <v>13</v>
      </c>
      <c r="D13" s="4" t="s">
        <v>2</v>
      </c>
      <c r="E13" s="4" t="s">
        <v>20</v>
      </c>
      <c r="F13" s="4" t="s">
        <v>1</v>
      </c>
      <c r="I13" s="14"/>
    </row>
    <row r="14" spans="1:9" ht="15.75" x14ac:dyDescent="0.25">
      <c r="A14" s="4">
        <v>1</v>
      </c>
      <c r="B14" s="4"/>
      <c r="C14" s="4"/>
      <c r="D14" s="4"/>
      <c r="E14" s="12"/>
      <c r="F14" s="15"/>
    </row>
    <row r="15" spans="1:9" ht="15.75" x14ac:dyDescent="0.25">
      <c r="A15" s="4">
        <v>2</v>
      </c>
      <c r="B15" s="4"/>
      <c r="C15" s="4"/>
      <c r="D15" s="4"/>
      <c r="E15" s="12"/>
      <c r="F15" s="12"/>
    </row>
    <row r="16" spans="1:9" ht="15.75" x14ac:dyDescent="0.25">
      <c r="A16" s="4">
        <v>3</v>
      </c>
      <c r="B16" s="4"/>
      <c r="C16" s="4"/>
      <c r="D16" s="4"/>
      <c r="E16" s="12"/>
      <c r="F16" s="12"/>
    </row>
    <row r="17" spans="1:6" ht="15.75" x14ac:dyDescent="0.25">
      <c r="A17" s="4">
        <v>4</v>
      </c>
      <c r="B17" s="4"/>
      <c r="C17" s="4"/>
      <c r="D17" s="4"/>
      <c r="E17" s="12"/>
      <c r="F17" s="12"/>
    </row>
    <row r="18" spans="1:6" ht="15.75" x14ac:dyDescent="0.25">
      <c r="A18" s="4">
        <v>5</v>
      </c>
      <c r="B18" s="4"/>
      <c r="C18" s="4"/>
      <c r="D18" s="4"/>
      <c r="E18" s="12"/>
      <c r="F18" s="12"/>
    </row>
    <row r="19" spans="1:6" ht="15.75" x14ac:dyDescent="0.25">
      <c r="A19" s="4">
        <v>6</v>
      </c>
      <c r="B19" s="4"/>
      <c r="C19" s="4"/>
      <c r="D19" s="4"/>
      <c r="E19" s="12"/>
      <c r="F19" s="12"/>
    </row>
    <row r="20" spans="1:6" ht="15.75" x14ac:dyDescent="0.25">
      <c r="A20" s="4">
        <v>7</v>
      </c>
      <c r="B20" s="4"/>
      <c r="C20" s="4"/>
      <c r="D20" s="4"/>
      <c r="E20" s="12"/>
      <c r="F20" s="12"/>
    </row>
    <row r="21" spans="1:6" ht="15.75" x14ac:dyDescent="0.25">
      <c r="A21" s="4">
        <v>8</v>
      </c>
      <c r="B21" s="4"/>
      <c r="C21" s="4"/>
      <c r="D21" s="4"/>
      <c r="E21" s="12"/>
      <c r="F21" s="12"/>
    </row>
    <row r="22" spans="1:6" ht="15.75" x14ac:dyDescent="0.25">
      <c r="A22" s="4">
        <v>9</v>
      </c>
      <c r="B22" s="4"/>
      <c r="C22" s="4"/>
      <c r="D22" s="4"/>
      <c r="E22" s="12"/>
      <c r="F22" s="12"/>
    </row>
    <row r="23" spans="1:6" ht="15.75" x14ac:dyDescent="0.25">
      <c r="A23" s="4">
        <v>10</v>
      </c>
      <c r="B23" s="4"/>
      <c r="C23" s="4"/>
      <c r="D23" s="4"/>
      <c r="E23" s="12"/>
      <c r="F23" s="12"/>
    </row>
    <row r="24" spans="1:6" ht="15.75" x14ac:dyDescent="0.25">
      <c r="A24" s="16"/>
      <c r="B24" s="210" t="s">
        <v>21</v>
      </c>
      <c r="C24" s="210"/>
      <c r="D24" s="210"/>
      <c r="E24" s="210"/>
      <c r="F24" s="12"/>
    </row>
    <row r="25" spans="1:6" ht="15.75" x14ac:dyDescent="0.25">
      <c r="A25" s="212"/>
      <c r="B25" s="212"/>
      <c r="C25" s="212"/>
      <c r="D25" s="212"/>
      <c r="E25" s="212"/>
      <c r="F25" s="212"/>
    </row>
    <row r="26" spans="1:6" ht="15.75" x14ac:dyDescent="0.25">
      <c r="A26" s="4" t="s">
        <v>22</v>
      </c>
      <c r="B26" s="215" t="s">
        <v>23</v>
      </c>
      <c r="C26" s="215"/>
      <c r="D26" s="215"/>
      <c r="E26" s="215"/>
      <c r="F26" s="215"/>
    </row>
    <row r="27" spans="1:6" ht="31.5" x14ac:dyDescent="0.25">
      <c r="A27" s="4" t="s">
        <v>0</v>
      </c>
      <c r="B27" s="4" t="s">
        <v>24</v>
      </c>
      <c r="C27" s="212" t="s">
        <v>25</v>
      </c>
      <c r="D27" s="212"/>
      <c r="E27" s="4" t="s">
        <v>26</v>
      </c>
      <c r="F27" s="4" t="s">
        <v>1</v>
      </c>
    </row>
    <row r="28" spans="1:6" ht="15.75" x14ac:dyDescent="0.25">
      <c r="A28" s="4">
        <v>1</v>
      </c>
      <c r="B28" s="13"/>
      <c r="C28" s="212"/>
      <c r="D28" s="212"/>
      <c r="E28" s="4"/>
      <c r="F28" s="4"/>
    </row>
    <row r="29" spans="1:6" ht="15.75" x14ac:dyDescent="0.25">
      <c r="A29" s="4">
        <v>2</v>
      </c>
      <c r="B29" s="4"/>
      <c r="C29" s="212"/>
      <c r="D29" s="212"/>
      <c r="E29" s="4"/>
      <c r="F29" s="4"/>
    </row>
    <row r="30" spans="1:6" ht="15.75" x14ac:dyDescent="0.25">
      <c r="A30" s="4">
        <v>3</v>
      </c>
      <c r="B30" s="4"/>
      <c r="C30" s="212"/>
      <c r="D30" s="212"/>
      <c r="E30" s="4"/>
      <c r="F30" s="4"/>
    </row>
    <row r="31" spans="1:6" ht="15.75" x14ac:dyDescent="0.25">
      <c r="A31" s="4">
        <v>4</v>
      </c>
      <c r="B31" s="4"/>
      <c r="C31" s="212"/>
      <c r="D31" s="212"/>
      <c r="E31" s="4"/>
      <c r="F31" s="4"/>
    </row>
    <row r="32" spans="1:6" ht="15.75" x14ac:dyDescent="0.25">
      <c r="A32" s="4">
        <v>5</v>
      </c>
      <c r="B32" s="4"/>
      <c r="C32" s="212"/>
      <c r="D32" s="212"/>
      <c r="E32" s="4"/>
      <c r="F32" s="4"/>
    </row>
    <row r="33" spans="1:6" ht="15.75" x14ac:dyDescent="0.25">
      <c r="A33" s="16"/>
      <c r="B33" s="210" t="s">
        <v>27</v>
      </c>
      <c r="C33" s="210"/>
      <c r="D33" s="210"/>
      <c r="E33" s="210"/>
      <c r="F33" s="12"/>
    </row>
    <row r="34" spans="1:6" ht="15.75" x14ac:dyDescent="0.25">
      <c r="A34" s="212"/>
      <c r="B34" s="212"/>
      <c r="C34" s="212"/>
      <c r="D34" s="212"/>
      <c r="E34" s="212"/>
      <c r="F34" s="212"/>
    </row>
    <row r="35" spans="1:6" ht="15.75" x14ac:dyDescent="0.25">
      <c r="A35" s="4" t="s">
        <v>28</v>
      </c>
      <c r="B35" s="215" t="s">
        <v>29</v>
      </c>
      <c r="C35" s="215"/>
      <c r="D35" s="215"/>
      <c r="E35" s="215"/>
      <c r="F35" s="215"/>
    </row>
    <row r="36" spans="1:6" ht="31.5" x14ac:dyDescent="0.25">
      <c r="A36" s="4" t="s">
        <v>0</v>
      </c>
      <c r="B36" s="4" t="s">
        <v>30</v>
      </c>
      <c r="C36" s="212" t="s">
        <v>31</v>
      </c>
      <c r="D36" s="212"/>
      <c r="E36" s="4" t="s">
        <v>32</v>
      </c>
      <c r="F36" s="4" t="s">
        <v>1</v>
      </c>
    </row>
    <row r="37" spans="1:6" ht="15.75" x14ac:dyDescent="0.25">
      <c r="A37" s="4">
        <v>1</v>
      </c>
      <c r="B37" s="9"/>
      <c r="C37" s="212"/>
      <c r="D37" s="212"/>
      <c r="E37" s="4"/>
      <c r="F37" s="12"/>
    </row>
    <row r="38" spans="1:6" ht="15.75" x14ac:dyDescent="0.25">
      <c r="A38" s="4">
        <v>2</v>
      </c>
      <c r="B38" s="4"/>
      <c r="C38" s="212"/>
      <c r="D38" s="212"/>
      <c r="E38" s="4"/>
      <c r="F38" s="4"/>
    </row>
    <row r="39" spans="1:6" ht="15.75" x14ac:dyDescent="0.25">
      <c r="A39" s="4">
        <v>3</v>
      </c>
      <c r="B39" s="4"/>
      <c r="C39" s="212"/>
      <c r="D39" s="212"/>
      <c r="E39" s="4"/>
      <c r="F39" s="4"/>
    </row>
    <row r="40" spans="1:6" ht="15.75" x14ac:dyDescent="0.25">
      <c r="A40" s="4">
        <v>4</v>
      </c>
      <c r="B40" s="4"/>
      <c r="C40" s="212"/>
      <c r="D40" s="212"/>
      <c r="E40" s="4"/>
      <c r="F40" s="4"/>
    </row>
    <row r="41" spans="1:6" ht="15.75" x14ac:dyDescent="0.25">
      <c r="A41" s="4">
        <v>5</v>
      </c>
      <c r="B41" s="4"/>
      <c r="C41" s="212"/>
      <c r="D41" s="212"/>
      <c r="E41" s="4"/>
      <c r="F41" s="4"/>
    </row>
    <row r="42" spans="1:6" ht="15.75" x14ac:dyDescent="0.25">
      <c r="A42" s="16"/>
      <c r="B42" s="210" t="s">
        <v>33</v>
      </c>
      <c r="C42" s="210"/>
      <c r="D42" s="210"/>
      <c r="E42" s="210"/>
      <c r="F42" s="17"/>
    </row>
    <row r="43" spans="1:6" ht="15.75" x14ac:dyDescent="0.25">
      <c r="A43" s="212"/>
      <c r="B43" s="212"/>
      <c r="C43" s="212"/>
      <c r="D43" s="212"/>
      <c r="E43" s="212"/>
      <c r="F43" s="212"/>
    </row>
    <row r="44" spans="1:6" ht="15.75" customHeight="1" x14ac:dyDescent="0.25">
      <c r="A44" s="213" t="s">
        <v>34</v>
      </c>
      <c r="B44" s="213"/>
      <c r="C44" s="213"/>
      <c r="D44" s="213"/>
      <c r="E44" s="13"/>
      <c r="F44" s="18"/>
    </row>
    <row r="45" spans="1:6" ht="15.75" customHeight="1" x14ac:dyDescent="0.25">
      <c r="A45" s="214" t="s">
        <v>35</v>
      </c>
      <c r="B45" s="214"/>
      <c r="C45" s="214"/>
      <c r="D45" s="214"/>
      <c r="E45" s="19"/>
      <c r="F45" s="18"/>
    </row>
    <row r="46" spans="1:6" ht="15.75" x14ac:dyDescent="0.25">
      <c r="A46" s="210" t="s">
        <v>36</v>
      </c>
      <c r="B46" s="210"/>
      <c r="C46" s="210"/>
      <c r="D46" s="210"/>
      <c r="E46" s="210"/>
      <c r="F46" s="17"/>
    </row>
    <row r="47" spans="1:6" ht="15.75" x14ac:dyDescent="0.25">
      <c r="A47" s="210" t="s">
        <v>37</v>
      </c>
      <c r="B47" s="210"/>
      <c r="C47" s="210"/>
      <c r="D47" s="210"/>
      <c r="E47" s="210"/>
      <c r="F47" s="17"/>
    </row>
    <row r="48" spans="1:6" ht="15.75" x14ac:dyDescent="0.25">
      <c r="A48" s="210" t="s">
        <v>38</v>
      </c>
      <c r="B48" s="210"/>
      <c r="C48" s="210"/>
      <c r="D48" s="210"/>
      <c r="E48" s="210"/>
      <c r="F48" s="17"/>
    </row>
    <row r="50" spans="3:6" x14ac:dyDescent="0.25">
      <c r="C50" s="211" t="s">
        <v>8</v>
      </c>
      <c r="D50" s="211"/>
      <c r="E50" s="211"/>
      <c r="F50" s="211"/>
    </row>
    <row r="51" spans="3:6" x14ac:dyDescent="0.25">
      <c r="C51" s="211" t="s">
        <v>39</v>
      </c>
      <c r="D51" s="211"/>
      <c r="E51" s="211"/>
      <c r="F51" s="211"/>
    </row>
    <row r="52" spans="3:6" x14ac:dyDescent="0.25">
      <c r="C52" s="211" t="s">
        <v>40</v>
      </c>
      <c r="D52" s="211"/>
      <c r="E52" s="211"/>
      <c r="F52" s="211"/>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CD6A5-F51D-4B00-A4FF-29879296FF80}">
  <dimension ref="A1:R56"/>
  <sheetViews>
    <sheetView view="pageBreakPreview" topLeftCell="A18" zoomScale="84" zoomScaleNormal="100" zoomScaleSheetLayoutView="84" workbookViewId="0">
      <selection activeCell="B42" sqref="B42:E42"/>
    </sheetView>
  </sheetViews>
  <sheetFormatPr defaultRowHeight="15" x14ac:dyDescent="0.25"/>
  <cols>
    <col min="1" max="1" width="6" customWidth="1"/>
    <col min="2" max="2" width="60.42578125" bestFit="1" customWidth="1"/>
    <col min="3" max="3" width="7.7109375" bestFit="1" customWidth="1"/>
    <col min="4" max="4" width="7.140625" customWidth="1"/>
    <col min="5" max="5" width="12.7109375" customWidth="1"/>
    <col min="6" max="6" width="13.28515625" customWidth="1"/>
    <col min="7" max="7" width="10.5703125" bestFit="1" customWidth="1"/>
    <col min="8" max="8" width="9.5703125" bestFit="1" customWidth="1"/>
    <col min="9" max="9"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78">
        <f>'[8]ABC(CIT)'!$A$63</f>
        <v>4</v>
      </c>
      <c r="B9" s="6" t="str">
        <f>'[8]ABC(CIT)'!$B$63</f>
        <v>Architectural Works</v>
      </c>
      <c r="C9" s="7"/>
      <c r="D9" s="7"/>
      <c r="E9" s="7"/>
      <c r="F9" s="7"/>
      <c r="J9" s="67"/>
      <c r="K9" s="67"/>
      <c r="L9" s="67"/>
      <c r="M9" s="67"/>
      <c r="N9" s="67"/>
    </row>
    <row r="10" spans="1:14" ht="18.75" customHeight="1" x14ac:dyDescent="0.25">
      <c r="A10" s="68">
        <f>'[8]ABC(CIT)'!$A$67</f>
        <v>4.2</v>
      </c>
      <c r="B10" s="33" t="str">
        <f>'[8]ABC(CIT)'!$B$67</f>
        <v>Ceiling Works</v>
      </c>
      <c r="C10" s="4"/>
      <c r="D10" s="4"/>
      <c r="E10" s="4"/>
      <c r="F10" s="4"/>
      <c r="J10" s="67"/>
      <c r="K10" s="67"/>
      <c r="L10" s="67"/>
      <c r="M10" s="67"/>
      <c r="N10" s="67"/>
    </row>
    <row r="11" spans="1:14" ht="31.5" x14ac:dyDescent="0.25">
      <c r="A11" s="8" t="str">
        <f>'[8]ABC(CIT)'!$A$68</f>
        <v>4.2.1</v>
      </c>
      <c r="B11" s="9" t="str">
        <f>'[8]ABC(CIT)'!$B$68</f>
        <v>4.50 mm thk. Fiber Cement Board Ceiling on Metal Furring Framing System with complete accessories</v>
      </c>
      <c r="C11" s="11">
        <f>'[8]ABC(FINAL)'!$C$76</f>
        <v>200.28749999999999</v>
      </c>
      <c r="D11" s="11" t="s">
        <v>46</v>
      </c>
      <c r="E11" s="12"/>
      <c r="F11" s="12"/>
      <c r="J11" s="1"/>
      <c r="K11" s="1"/>
      <c r="L11" s="1"/>
      <c r="M11" s="1"/>
      <c r="N11" s="1"/>
    </row>
    <row r="12" spans="1:14" ht="15.75" x14ac:dyDescent="0.25">
      <c r="A12" s="212"/>
      <c r="B12" s="212"/>
      <c r="C12" s="212"/>
      <c r="D12" s="212"/>
      <c r="E12" s="212"/>
      <c r="F12" s="212"/>
      <c r="J12" s="1"/>
      <c r="K12" s="1"/>
      <c r="L12" s="1"/>
      <c r="M12" s="1"/>
      <c r="N12" s="1"/>
    </row>
    <row r="13" spans="1:14" ht="15.75" x14ac:dyDescent="0.25">
      <c r="A13" s="4" t="s">
        <v>17</v>
      </c>
      <c r="B13" s="215" t="s">
        <v>18</v>
      </c>
      <c r="C13" s="215"/>
      <c r="D13" s="215"/>
      <c r="E13" s="215"/>
      <c r="F13" s="215"/>
      <c r="J13" s="1"/>
      <c r="K13" s="1"/>
      <c r="L13" s="1"/>
      <c r="M13" s="1"/>
      <c r="N13" s="1"/>
    </row>
    <row r="14" spans="1:14" ht="31.5" x14ac:dyDescent="0.25">
      <c r="A14" s="4" t="s">
        <v>0</v>
      </c>
      <c r="B14" s="4" t="s">
        <v>19</v>
      </c>
      <c r="C14" s="4" t="s">
        <v>13</v>
      </c>
      <c r="D14" s="4" t="s">
        <v>2</v>
      </c>
      <c r="E14" s="4" t="s">
        <v>20</v>
      </c>
      <c r="F14" s="4" t="s">
        <v>1</v>
      </c>
      <c r="J14" s="1"/>
      <c r="K14" s="1"/>
      <c r="L14" s="1"/>
      <c r="M14" s="1"/>
      <c r="N14" s="1"/>
    </row>
    <row r="15" spans="1:14" ht="15.75" x14ac:dyDescent="0.25">
      <c r="A15" s="4">
        <v>1</v>
      </c>
      <c r="B15" s="13"/>
      <c r="C15" s="4"/>
      <c r="D15" s="4"/>
      <c r="E15" s="12"/>
      <c r="F15" s="15"/>
      <c r="J15" s="1"/>
      <c r="K15" s="1"/>
      <c r="L15" s="1"/>
      <c r="M15" s="1"/>
      <c r="N15" s="1"/>
    </row>
    <row r="16" spans="1:14" ht="15.75" x14ac:dyDescent="0.25">
      <c r="A16" s="4">
        <v>2</v>
      </c>
      <c r="B16" s="13"/>
      <c r="C16" s="4"/>
      <c r="D16" s="4"/>
      <c r="E16" s="12"/>
      <c r="F16" s="15"/>
      <c r="J16" s="1"/>
      <c r="K16" s="1"/>
      <c r="L16" s="1"/>
      <c r="M16" s="1"/>
      <c r="N16" s="1"/>
    </row>
    <row r="17" spans="1:18" ht="15.75" x14ac:dyDescent="0.25">
      <c r="A17" s="4">
        <v>3</v>
      </c>
      <c r="B17" s="13"/>
      <c r="C17" s="4"/>
      <c r="D17" s="4"/>
      <c r="E17" s="12"/>
      <c r="F17" s="15"/>
      <c r="J17" s="1"/>
      <c r="K17" s="1"/>
      <c r="L17" s="1"/>
      <c r="M17" s="1"/>
      <c r="N17" s="1"/>
    </row>
    <row r="18" spans="1:18" ht="15.75" x14ac:dyDescent="0.25">
      <c r="A18" s="4">
        <v>4</v>
      </c>
      <c r="B18" s="13"/>
      <c r="C18" s="4"/>
      <c r="D18" s="4"/>
      <c r="E18" s="12"/>
      <c r="F18" s="15"/>
      <c r="M18" s="67"/>
      <c r="N18" s="72"/>
      <c r="O18" s="67"/>
      <c r="P18" s="67"/>
    </row>
    <row r="19" spans="1:18" ht="15.75" x14ac:dyDescent="0.25">
      <c r="A19" s="4">
        <v>5</v>
      </c>
      <c r="B19" s="79"/>
      <c r="C19" s="4"/>
      <c r="D19" s="71"/>
      <c r="E19" s="12"/>
      <c r="F19" s="15"/>
    </row>
    <row r="20" spans="1:18" ht="15.75" x14ac:dyDescent="0.25">
      <c r="A20" s="4">
        <v>6</v>
      </c>
      <c r="B20" s="79"/>
      <c r="C20" s="11"/>
      <c r="D20" s="71"/>
      <c r="E20" s="12"/>
      <c r="F20" s="15"/>
      <c r="J20" s="73"/>
    </row>
    <row r="21" spans="1:18" ht="15.75" x14ac:dyDescent="0.25">
      <c r="A21" s="4">
        <v>7</v>
      </c>
      <c r="B21" s="79"/>
      <c r="C21" s="4"/>
      <c r="D21" s="71"/>
      <c r="E21" s="12"/>
      <c r="F21" s="15"/>
      <c r="G21" s="34"/>
    </row>
    <row r="22" spans="1:18" ht="15.75" x14ac:dyDescent="0.25">
      <c r="A22" s="4">
        <v>8</v>
      </c>
      <c r="B22" s="3"/>
      <c r="C22" s="4"/>
      <c r="D22" s="3"/>
      <c r="E22" s="3"/>
      <c r="F22" s="3"/>
      <c r="J22" s="73"/>
      <c r="O22" s="73"/>
    </row>
    <row r="23" spans="1:18" ht="15.75" x14ac:dyDescent="0.25">
      <c r="A23" s="4">
        <v>9</v>
      </c>
      <c r="B23" s="13"/>
      <c r="C23" s="4"/>
      <c r="D23" s="4"/>
      <c r="E23" s="12"/>
      <c r="F23" s="15"/>
      <c r="J23" s="67"/>
      <c r="K23" s="67"/>
      <c r="L23" s="67"/>
      <c r="M23" s="67"/>
      <c r="N23" s="67"/>
    </row>
    <row r="24" spans="1:18" ht="15.75" x14ac:dyDescent="0.25">
      <c r="A24" s="4">
        <v>10</v>
      </c>
      <c r="B24" s="13"/>
      <c r="C24" s="4"/>
      <c r="D24" s="4"/>
      <c r="E24" s="12"/>
      <c r="F24" s="12"/>
      <c r="J24" s="1"/>
      <c r="K24" s="1"/>
      <c r="L24" s="1"/>
      <c r="M24" s="1"/>
      <c r="N24" s="1"/>
      <c r="R24" s="1"/>
    </row>
    <row r="25" spans="1:18" ht="15.75" x14ac:dyDescent="0.25">
      <c r="A25" s="16"/>
      <c r="B25" s="210" t="s">
        <v>21</v>
      </c>
      <c r="C25" s="210"/>
      <c r="D25" s="210"/>
      <c r="E25" s="210"/>
      <c r="F25" s="12"/>
      <c r="G25" s="34"/>
      <c r="J25" s="1"/>
      <c r="K25" s="1"/>
      <c r="L25" s="1"/>
      <c r="M25" s="1"/>
      <c r="N25" s="1"/>
      <c r="R25" s="2"/>
    </row>
    <row r="26" spans="1:18" ht="15.75" x14ac:dyDescent="0.25">
      <c r="A26" s="212"/>
      <c r="B26" s="212"/>
      <c r="C26" s="212"/>
      <c r="D26" s="212"/>
      <c r="E26" s="212"/>
      <c r="F26" s="212"/>
      <c r="J26" s="1"/>
      <c r="K26" s="1"/>
      <c r="L26" s="1"/>
      <c r="M26" s="1"/>
      <c r="N26" s="1"/>
      <c r="R26" s="1"/>
    </row>
    <row r="27" spans="1:18" ht="15.75" x14ac:dyDescent="0.25">
      <c r="A27" s="4" t="s">
        <v>22</v>
      </c>
      <c r="B27" s="215" t="s">
        <v>23</v>
      </c>
      <c r="C27" s="215"/>
      <c r="D27" s="215"/>
      <c r="E27" s="215"/>
      <c r="F27" s="215"/>
      <c r="J27" s="1"/>
      <c r="K27" s="1"/>
      <c r="M27" s="67"/>
      <c r="N27" s="72"/>
      <c r="O27" s="67"/>
      <c r="P27" s="67"/>
    </row>
    <row r="28" spans="1:18" ht="31.5" x14ac:dyDescent="0.25">
      <c r="A28" s="4" t="s">
        <v>0</v>
      </c>
      <c r="B28" s="4" t="s">
        <v>24</v>
      </c>
      <c r="C28" s="212" t="s">
        <v>41</v>
      </c>
      <c r="D28" s="212"/>
      <c r="E28" s="4" t="s">
        <v>26</v>
      </c>
      <c r="F28" s="4" t="s">
        <v>1</v>
      </c>
      <c r="J28" s="1"/>
      <c r="K28" s="1"/>
      <c r="L28" s="1"/>
      <c r="M28" s="1"/>
      <c r="N28" s="1"/>
    </row>
    <row r="29" spans="1:18" ht="15.75" x14ac:dyDescent="0.25">
      <c r="A29" s="4">
        <v>1</v>
      </c>
      <c r="B29" s="13"/>
      <c r="C29" s="212"/>
      <c r="D29" s="212"/>
      <c r="E29" s="12"/>
      <c r="F29" s="12"/>
      <c r="H29" s="76"/>
      <c r="J29" s="1"/>
      <c r="K29" s="1"/>
      <c r="L29" s="1"/>
      <c r="M29" s="1"/>
      <c r="N29" s="1"/>
    </row>
    <row r="30" spans="1:18" ht="15.75" x14ac:dyDescent="0.25">
      <c r="A30" s="4">
        <v>2</v>
      </c>
      <c r="B30" s="13"/>
      <c r="C30" s="212"/>
      <c r="D30" s="212"/>
      <c r="E30" s="12"/>
      <c r="F30" s="12"/>
      <c r="J30" s="1"/>
      <c r="K30" s="1"/>
      <c r="L30" s="1"/>
      <c r="M30" s="1"/>
      <c r="N30" s="1"/>
    </row>
    <row r="31" spans="1:18" ht="15.75" x14ac:dyDescent="0.25">
      <c r="A31" s="4">
        <v>3</v>
      </c>
      <c r="B31" s="13"/>
      <c r="C31" s="212"/>
      <c r="D31" s="212"/>
      <c r="E31" s="12"/>
      <c r="F31" s="12"/>
    </row>
    <row r="32" spans="1:18" ht="15.75" x14ac:dyDescent="0.25">
      <c r="A32" s="4">
        <v>4</v>
      </c>
      <c r="B32" s="4"/>
      <c r="C32" s="212"/>
      <c r="D32" s="212"/>
      <c r="E32" s="12"/>
      <c r="F32" s="12"/>
      <c r="M32" s="67"/>
    </row>
    <row r="33" spans="1:13" ht="15.75" x14ac:dyDescent="0.25">
      <c r="A33" s="4">
        <v>5</v>
      </c>
      <c r="B33" s="4"/>
      <c r="C33" s="212"/>
      <c r="D33" s="212"/>
      <c r="E33" s="12"/>
      <c r="F33" s="12"/>
      <c r="M33" s="1"/>
    </row>
    <row r="34" spans="1:13" ht="15.75" x14ac:dyDescent="0.25">
      <c r="A34" s="16"/>
      <c r="B34" s="210" t="s">
        <v>27</v>
      </c>
      <c r="C34" s="210"/>
      <c r="D34" s="210"/>
      <c r="E34" s="210"/>
      <c r="F34" s="12"/>
      <c r="G34" s="34"/>
      <c r="I34" s="34"/>
      <c r="J34" s="73"/>
    </row>
    <row r="35" spans="1:13" ht="15.75" x14ac:dyDescent="0.25">
      <c r="A35" s="212"/>
      <c r="B35" s="212"/>
      <c r="C35" s="212"/>
      <c r="D35" s="212"/>
      <c r="E35" s="212"/>
      <c r="F35" s="212"/>
    </row>
    <row r="36" spans="1:13" ht="15.75" x14ac:dyDescent="0.25">
      <c r="A36" s="4" t="s">
        <v>28</v>
      </c>
      <c r="B36" s="215" t="s">
        <v>29</v>
      </c>
      <c r="C36" s="215"/>
      <c r="D36" s="215"/>
      <c r="E36" s="215"/>
      <c r="F36" s="215"/>
      <c r="M36" s="1"/>
    </row>
    <row r="37" spans="1:13" ht="31.5" x14ac:dyDescent="0.25">
      <c r="A37" s="4" t="s">
        <v>0</v>
      </c>
      <c r="B37" s="4" t="s">
        <v>30</v>
      </c>
      <c r="C37" s="212" t="s">
        <v>31</v>
      </c>
      <c r="D37" s="212"/>
      <c r="E37" s="4" t="s">
        <v>32</v>
      </c>
      <c r="F37" s="4" t="s">
        <v>1</v>
      </c>
      <c r="G37" s="34"/>
      <c r="H37" s="34"/>
    </row>
    <row r="38" spans="1:13" ht="15.75" x14ac:dyDescent="0.25">
      <c r="A38" s="4">
        <v>1</v>
      </c>
      <c r="B38" s="9"/>
      <c r="C38" s="212"/>
      <c r="D38" s="212"/>
      <c r="E38" s="12"/>
      <c r="F38" s="12"/>
    </row>
    <row r="39" spans="1:13" ht="15.75" x14ac:dyDescent="0.25">
      <c r="A39" s="4">
        <v>2</v>
      </c>
      <c r="B39" s="4"/>
      <c r="C39" s="212"/>
      <c r="D39" s="212"/>
      <c r="E39" s="12"/>
      <c r="F39" s="12"/>
      <c r="M39" s="2"/>
    </row>
    <row r="40" spans="1:13" ht="15.75" x14ac:dyDescent="0.25">
      <c r="A40" s="4">
        <v>3</v>
      </c>
      <c r="B40" s="4"/>
      <c r="C40" s="212"/>
      <c r="D40" s="212"/>
      <c r="E40" s="12"/>
      <c r="F40" s="12"/>
      <c r="M40" s="67"/>
    </row>
    <row r="41" spans="1:13" ht="15.75" x14ac:dyDescent="0.25">
      <c r="A41" s="4">
        <v>4</v>
      </c>
      <c r="B41" s="4"/>
      <c r="C41" s="212"/>
      <c r="D41" s="212"/>
      <c r="E41" s="12"/>
      <c r="F41" s="12"/>
    </row>
    <row r="42" spans="1:13" ht="15.75" x14ac:dyDescent="0.25">
      <c r="A42" s="4">
        <v>5</v>
      </c>
      <c r="B42" s="4"/>
      <c r="C42" s="212"/>
      <c r="D42" s="212"/>
      <c r="E42" s="12"/>
      <c r="F42" s="12"/>
      <c r="J42" s="73"/>
    </row>
    <row r="43" spans="1:13" ht="15.75" x14ac:dyDescent="0.25">
      <c r="A43" s="16"/>
      <c r="B43" s="210" t="s">
        <v>33</v>
      </c>
      <c r="C43" s="210"/>
      <c r="D43" s="210"/>
      <c r="E43" s="210"/>
      <c r="F43" s="17"/>
    </row>
    <row r="44" spans="1:13" ht="15.75" x14ac:dyDescent="0.25">
      <c r="A44" s="212"/>
      <c r="B44" s="212"/>
      <c r="C44" s="212"/>
      <c r="D44" s="212"/>
      <c r="E44" s="212"/>
      <c r="F44" s="212"/>
      <c r="M44" s="1"/>
    </row>
    <row r="45" spans="1:13" ht="15.75" customHeight="1" x14ac:dyDescent="0.25">
      <c r="A45" s="213" t="s">
        <v>34</v>
      </c>
      <c r="B45" s="213"/>
      <c r="C45" s="213"/>
      <c r="D45" s="213"/>
      <c r="E45" s="13"/>
      <c r="F45" s="18"/>
      <c r="M45" s="2"/>
    </row>
    <row r="46" spans="1:13" ht="15.75" customHeight="1" x14ac:dyDescent="0.25">
      <c r="A46" s="214" t="s">
        <v>35</v>
      </c>
      <c r="B46" s="214"/>
      <c r="C46" s="214"/>
      <c r="D46" s="214"/>
      <c r="E46" s="19"/>
      <c r="F46" s="18"/>
      <c r="M46" s="2"/>
    </row>
    <row r="47" spans="1:13" ht="15.75" x14ac:dyDescent="0.25">
      <c r="A47" s="210" t="s">
        <v>36</v>
      </c>
      <c r="B47" s="210"/>
      <c r="C47" s="210"/>
      <c r="D47" s="210"/>
      <c r="E47" s="210"/>
      <c r="F47" s="17"/>
      <c r="M47" s="2"/>
    </row>
    <row r="48" spans="1:13" ht="15.75" x14ac:dyDescent="0.25">
      <c r="A48" s="210" t="s">
        <v>37</v>
      </c>
      <c r="B48" s="210"/>
      <c r="C48" s="210"/>
      <c r="D48" s="210"/>
      <c r="E48" s="210"/>
      <c r="F48" s="17"/>
      <c r="M48" s="67"/>
    </row>
    <row r="49" spans="1:13" ht="15.75" x14ac:dyDescent="0.25">
      <c r="A49" s="210" t="s">
        <v>38</v>
      </c>
      <c r="B49" s="210"/>
      <c r="C49" s="210"/>
      <c r="D49" s="210"/>
      <c r="E49" s="210"/>
      <c r="F49" s="17"/>
    </row>
    <row r="50" spans="1:13" x14ac:dyDescent="0.25">
      <c r="J50" s="73"/>
    </row>
    <row r="51" spans="1:13" x14ac:dyDescent="0.25">
      <c r="C51" s="211" t="s">
        <v>8</v>
      </c>
      <c r="D51" s="211"/>
      <c r="E51" s="211"/>
      <c r="F51" s="211"/>
    </row>
    <row r="52" spans="1:13" x14ac:dyDescent="0.25">
      <c r="C52" s="211" t="s">
        <v>39</v>
      </c>
      <c r="D52" s="211"/>
      <c r="E52" s="211"/>
      <c r="F52" s="211"/>
      <c r="M52" s="1"/>
    </row>
    <row r="53" spans="1:13" x14ac:dyDescent="0.25">
      <c r="C53" s="211" t="s">
        <v>40</v>
      </c>
      <c r="D53" s="211"/>
      <c r="E53" s="211"/>
      <c r="F53" s="211"/>
      <c r="M53" s="1"/>
    </row>
    <row r="54" spans="1:13" x14ac:dyDescent="0.25">
      <c r="M54" s="1"/>
    </row>
    <row r="55" spans="1:13" x14ac:dyDescent="0.25">
      <c r="M55" s="2"/>
    </row>
    <row r="56" spans="1:13" x14ac:dyDescent="0.25">
      <c r="M56" s="67"/>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0000" scale="8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8933C-30A3-4055-8C1D-6724C233CED5}">
  <dimension ref="A1:R56"/>
  <sheetViews>
    <sheetView view="pageBreakPreview" topLeftCell="A14" zoomScale="82" zoomScaleNormal="100" zoomScaleSheetLayoutView="82" workbookViewId="0">
      <selection activeCell="B42" sqref="B42:E42"/>
    </sheetView>
  </sheetViews>
  <sheetFormatPr defaultRowHeight="15" x14ac:dyDescent="0.25"/>
  <cols>
    <col min="1" max="1" width="6" customWidth="1"/>
    <col min="2" max="2" width="60.42578125" bestFit="1" customWidth="1"/>
    <col min="3" max="3" width="7.7109375" bestFit="1" customWidth="1"/>
    <col min="4" max="4" width="7.140625" customWidth="1"/>
    <col min="5" max="5" width="12.7109375" customWidth="1"/>
    <col min="6" max="6" width="13.28515625" customWidth="1"/>
    <col min="7" max="7" width="10.5703125" bestFit="1" customWidth="1"/>
    <col min="8" max="8" width="9.5703125" bestFit="1" customWidth="1"/>
    <col min="9" max="9"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78">
        <f>'[8]ABC(CIT)'!$A$63</f>
        <v>4</v>
      </c>
      <c r="B9" s="6" t="str">
        <f>'[8]ABC(CIT)'!$B$63</f>
        <v>Architectural Works</v>
      </c>
      <c r="C9" s="7"/>
      <c r="D9" s="7"/>
      <c r="E9" s="7"/>
      <c r="F9" s="7"/>
      <c r="J9" s="67"/>
      <c r="K9" s="67"/>
      <c r="L9" s="67"/>
      <c r="M9" s="67"/>
      <c r="N9" s="67"/>
    </row>
    <row r="10" spans="1:14" ht="18.75" customHeight="1" x14ac:dyDescent="0.25">
      <c r="A10" s="68">
        <f>'[8]ABC(CIT)'!$A$67</f>
        <v>4.2</v>
      </c>
      <c r="B10" s="33" t="str">
        <f>'[8]ABC(CIT)'!$B$67</f>
        <v>Ceiling Works</v>
      </c>
      <c r="C10" s="4"/>
      <c r="D10" s="4"/>
      <c r="E10" s="4"/>
      <c r="F10" s="4"/>
      <c r="J10" s="67"/>
      <c r="K10" s="67"/>
      <c r="L10" s="67"/>
      <c r="M10" s="67"/>
      <c r="N10" s="67"/>
    </row>
    <row r="11" spans="1:14" ht="31.5" x14ac:dyDescent="0.25">
      <c r="A11" s="8" t="str">
        <f>'[8]ABC(CIT)'!$A$69</f>
        <v>4.2.2</v>
      </c>
      <c r="B11" s="9" t="str">
        <f>'[8]ABC(CIT)'!$B$69</f>
        <v>9.00 mm thk.Gypsum Board Ceiling on Metal Furring Framing System with complete accessories</v>
      </c>
      <c r="C11" s="11">
        <f>'[8]ABC(FINAL)'!$C$77</f>
        <v>112.79999999999998</v>
      </c>
      <c r="D11" s="11" t="s">
        <v>46</v>
      </c>
      <c r="E11" s="12"/>
      <c r="F11" s="12"/>
      <c r="J11" s="1"/>
      <c r="K11" s="1"/>
      <c r="L11" s="1"/>
      <c r="M11" s="1"/>
      <c r="N11" s="1"/>
    </row>
    <row r="12" spans="1:14" ht="15.75" x14ac:dyDescent="0.25">
      <c r="A12" s="212"/>
      <c r="B12" s="212"/>
      <c r="C12" s="212"/>
      <c r="D12" s="212"/>
      <c r="E12" s="212"/>
      <c r="F12" s="212"/>
      <c r="J12" s="1"/>
      <c r="K12" s="1"/>
      <c r="L12" s="1"/>
      <c r="M12" s="1"/>
      <c r="N12" s="1"/>
    </row>
    <row r="13" spans="1:14" ht="15.75" x14ac:dyDescent="0.25">
      <c r="A13" s="4" t="s">
        <v>17</v>
      </c>
      <c r="B13" s="215" t="s">
        <v>18</v>
      </c>
      <c r="C13" s="215"/>
      <c r="D13" s="215"/>
      <c r="E13" s="215"/>
      <c r="F13" s="215"/>
      <c r="J13" s="1"/>
      <c r="K13" s="1"/>
      <c r="L13" s="1"/>
      <c r="M13" s="1"/>
      <c r="N13" s="1"/>
    </row>
    <row r="14" spans="1:14" ht="31.5" x14ac:dyDescent="0.25">
      <c r="A14" s="4" t="s">
        <v>0</v>
      </c>
      <c r="B14" s="4" t="s">
        <v>19</v>
      </c>
      <c r="C14" s="4" t="s">
        <v>13</v>
      </c>
      <c r="D14" s="4" t="s">
        <v>2</v>
      </c>
      <c r="E14" s="4" t="s">
        <v>20</v>
      </c>
      <c r="F14" s="4" t="s">
        <v>1</v>
      </c>
      <c r="J14" s="1"/>
      <c r="K14" s="1"/>
      <c r="L14" s="1"/>
      <c r="M14" s="1"/>
      <c r="N14" s="1"/>
    </row>
    <row r="15" spans="1:14" ht="15.75" x14ac:dyDescent="0.25">
      <c r="A15" s="4">
        <v>1</v>
      </c>
      <c r="B15" s="13"/>
      <c r="C15" s="4"/>
      <c r="D15" s="4"/>
      <c r="E15" s="12"/>
      <c r="F15" s="15"/>
      <c r="J15" s="1"/>
      <c r="K15" s="1"/>
      <c r="L15" s="1"/>
      <c r="M15" s="1"/>
      <c r="N15" s="1"/>
    </row>
    <row r="16" spans="1:14" ht="15.75" x14ac:dyDescent="0.25">
      <c r="A16" s="4">
        <v>2</v>
      </c>
      <c r="B16" s="13"/>
      <c r="C16" s="4"/>
      <c r="D16" s="4"/>
      <c r="E16" s="12"/>
      <c r="F16" s="15"/>
      <c r="J16" s="1"/>
      <c r="K16" s="1"/>
      <c r="L16" s="1"/>
      <c r="M16" s="1"/>
      <c r="N16" s="1"/>
    </row>
    <row r="17" spans="1:18" ht="15.75" x14ac:dyDescent="0.25">
      <c r="A17" s="4">
        <v>3</v>
      </c>
      <c r="B17" s="13"/>
      <c r="C17" s="4"/>
      <c r="D17" s="4"/>
      <c r="E17" s="12"/>
      <c r="F17" s="15"/>
      <c r="J17" s="1"/>
      <c r="K17" s="1"/>
      <c r="L17" s="1"/>
      <c r="M17" s="1"/>
      <c r="N17" s="1"/>
    </row>
    <row r="18" spans="1:18" ht="15.75" x14ac:dyDescent="0.25">
      <c r="A18" s="4">
        <v>4</v>
      </c>
      <c r="B18" s="13"/>
      <c r="C18" s="4"/>
      <c r="D18" s="4"/>
      <c r="E18" s="12"/>
      <c r="F18" s="15"/>
      <c r="M18" s="67"/>
      <c r="N18" s="72"/>
      <c r="O18" s="67"/>
      <c r="P18" s="67"/>
    </row>
    <row r="19" spans="1:18" ht="15.75" x14ac:dyDescent="0.25">
      <c r="A19" s="4">
        <v>5</v>
      </c>
      <c r="B19" s="79"/>
      <c r="C19" s="4"/>
      <c r="D19" s="71"/>
      <c r="E19" s="12"/>
      <c r="F19" s="15"/>
    </row>
    <row r="20" spans="1:18" ht="15.75" x14ac:dyDescent="0.25">
      <c r="A20" s="4">
        <v>6</v>
      </c>
      <c r="B20" s="79"/>
      <c r="C20" s="11"/>
      <c r="D20" s="71"/>
      <c r="E20" s="12"/>
      <c r="F20" s="15"/>
      <c r="J20" s="73"/>
    </row>
    <row r="21" spans="1:18" ht="15.75" x14ac:dyDescent="0.25">
      <c r="A21" s="4">
        <v>7</v>
      </c>
      <c r="B21" s="79"/>
      <c r="C21" s="4"/>
      <c r="D21" s="71"/>
      <c r="E21" s="12"/>
      <c r="F21" s="15"/>
      <c r="G21" s="34"/>
    </row>
    <row r="22" spans="1:18" ht="15.75" x14ac:dyDescent="0.25">
      <c r="A22" s="4">
        <v>8</v>
      </c>
      <c r="B22" s="3"/>
      <c r="C22" s="4"/>
      <c r="D22" s="3"/>
      <c r="E22" s="3"/>
      <c r="F22" s="3"/>
      <c r="J22" s="73"/>
      <c r="O22" s="73"/>
    </row>
    <row r="23" spans="1:18" ht="15.75" x14ac:dyDescent="0.25">
      <c r="A23" s="4">
        <v>9</v>
      </c>
      <c r="B23" s="13"/>
      <c r="C23" s="4"/>
      <c r="D23" s="4"/>
      <c r="E23" s="12"/>
      <c r="F23" s="15"/>
      <c r="J23" s="67"/>
      <c r="K23" s="67"/>
      <c r="L23" s="67"/>
      <c r="M23" s="67"/>
      <c r="N23" s="67"/>
    </row>
    <row r="24" spans="1:18" ht="15.75" x14ac:dyDescent="0.25">
      <c r="A24" s="4">
        <v>10</v>
      </c>
      <c r="B24" s="13"/>
      <c r="C24" s="4"/>
      <c r="D24" s="4"/>
      <c r="E24" s="12"/>
      <c r="F24" s="12"/>
      <c r="J24" s="1"/>
      <c r="K24" s="1"/>
      <c r="L24" s="1"/>
      <c r="M24" s="1"/>
      <c r="N24" s="1"/>
      <c r="R24" s="1"/>
    </row>
    <row r="25" spans="1:18" ht="15.75" x14ac:dyDescent="0.25">
      <c r="A25" s="16"/>
      <c r="B25" s="210" t="s">
        <v>21</v>
      </c>
      <c r="C25" s="210"/>
      <c r="D25" s="210"/>
      <c r="E25" s="210"/>
      <c r="F25" s="12"/>
      <c r="G25" s="34"/>
      <c r="J25" s="1"/>
      <c r="K25" s="1"/>
      <c r="L25" s="1"/>
      <c r="M25" s="1"/>
      <c r="N25" s="1"/>
      <c r="R25" s="2"/>
    </row>
    <row r="26" spans="1:18" ht="15.75" x14ac:dyDescent="0.25">
      <c r="A26" s="212"/>
      <c r="B26" s="212"/>
      <c r="C26" s="212"/>
      <c r="D26" s="212"/>
      <c r="E26" s="212"/>
      <c r="F26" s="212"/>
      <c r="J26" s="1"/>
      <c r="K26" s="1"/>
      <c r="L26" s="1"/>
      <c r="M26" s="1"/>
      <c r="N26" s="1"/>
      <c r="R26" s="1"/>
    </row>
    <row r="27" spans="1:18" ht="15.75" x14ac:dyDescent="0.25">
      <c r="A27" s="4" t="s">
        <v>22</v>
      </c>
      <c r="B27" s="215" t="s">
        <v>23</v>
      </c>
      <c r="C27" s="215"/>
      <c r="D27" s="215"/>
      <c r="E27" s="215"/>
      <c r="F27" s="215"/>
      <c r="J27" s="1"/>
      <c r="K27" s="1"/>
      <c r="M27" s="67"/>
      <c r="N27" s="72"/>
      <c r="O27" s="67"/>
      <c r="P27" s="67"/>
    </row>
    <row r="28" spans="1:18" ht="31.5" x14ac:dyDescent="0.25">
      <c r="A28" s="4" t="s">
        <v>0</v>
      </c>
      <c r="B28" s="4" t="s">
        <v>24</v>
      </c>
      <c r="C28" s="212" t="s">
        <v>41</v>
      </c>
      <c r="D28" s="212"/>
      <c r="E28" s="4" t="s">
        <v>26</v>
      </c>
      <c r="F28" s="4" t="s">
        <v>1</v>
      </c>
      <c r="J28" s="1"/>
      <c r="K28" s="1"/>
      <c r="L28" s="1"/>
      <c r="M28" s="1"/>
      <c r="N28" s="1"/>
    </row>
    <row r="29" spans="1:18" ht="15.75" x14ac:dyDescent="0.25">
      <c r="A29" s="4">
        <v>1</v>
      </c>
      <c r="B29" s="13"/>
      <c r="C29" s="212"/>
      <c r="D29" s="212"/>
      <c r="E29" s="12"/>
      <c r="F29" s="12"/>
      <c r="H29" s="76"/>
      <c r="J29" s="1"/>
      <c r="K29" s="1"/>
      <c r="L29" s="1"/>
      <c r="M29" s="1"/>
      <c r="N29" s="1"/>
    </row>
    <row r="30" spans="1:18" ht="15.75" x14ac:dyDescent="0.25">
      <c r="A30" s="4">
        <v>2</v>
      </c>
      <c r="B30" s="13"/>
      <c r="C30" s="212"/>
      <c r="D30" s="212"/>
      <c r="E30" s="12"/>
      <c r="F30" s="12"/>
      <c r="J30" s="1"/>
      <c r="K30" s="1"/>
      <c r="L30" s="1"/>
      <c r="M30" s="1"/>
      <c r="N30" s="1"/>
    </row>
    <row r="31" spans="1:18" ht="15.75" x14ac:dyDescent="0.25">
      <c r="A31" s="4">
        <v>3</v>
      </c>
      <c r="B31" s="13"/>
      <c r="C31" s="212"/>
      <c r="D31" s="212"/>
      <c r="E31" s="12"/>
      <c r="F31" s="12"/>
    </row>
    <row r="32" spans="1:18" ht="15.75" x14ac:dyDescent="0.25">
      <c r="A32" s="4">
        <v>4</v>
      </c>
      <c r="B32" s="4"/>
      <c r="C32" s="212"/>
      <c r="D32" s="212"/>
      <c r="E32" s="12"/>
      <c r="F32" s="12"/>
      <c r="M32" s="67"/>
    </row>
    <row r="33" spans="1:13" ht="15.75" x14ac:dyDescent="0.25">
      <c r="A33" s="4">
        <v>5</v>
      </c>
      <c r="B33" s="4"/>
      <c r="C33" s="212"/>
      <c r="D33" s="212"/>
      <c r="E33" s="12"/>
      <c r="F33" s="12"/>
      <c r="M33" s="1"/>
    </row>
    <row r="34" spans="1:13" ht="15.75" x14ac:dyDescent="0.25">
      <c r="A34" s="16"/>
      <c r="B34" s="210" t="s">
        <v>27</v>
      </c>
      <c r="C34" s="210"/>
      <c r="D34" s="210"/>
      <c r="E34" s="210"/>
      <c r="F34" s="12"/>
      <c r="G34" s="34"/>
      <c r="I34" s="34"/>
      <c r="J34" s="73"/>
    </row>
    <row r="35" spans="1:13" ht="15.75" x14ac:dyDescent="0.25">
      <c r="A35" s="212"/>
      <c r="B35" s="212"/>
      <c r="C35" s="212"/>
      <c r="D35" s="212"/>
      <c r="E35" s="212"/>
      <c r="F35" s="212"/>
    </row>
    <row r="36" spans="1:13" ht="15.75" x14ac:dyDescent="0.25">
      <c r="A36" s="4" t="s">
        <v>28</v>
      </c>
      <c r="B36" s="215" t="s">
        <v>29</v>
      </c>
      <c r="C36" s="215"/>
      <c r="D36" s="215"/>
      <c r="E36" s="215"/>
      <c r="F36" s="215"/>
      <c r="M36" s="1"/>
    </row>
    <row r="37" spans="1:13" ht="31.5" x14ac:dyDescent="0.25">
      <c r="A37" s="4" t="s">
        <v>0</v>
      </c>
      <c r="B37" s="4" t="s">
        <v>30</v>
      </c>
      <c r="C37" s="212" t="s">
        <v>31</v>
      </c>
      <c r="D37" s="212"/>
      <c r="E37" s="4" t="s">
        <v>32</v>
      </c>
      <c r="F37" s="4" t="s">
        <v>1</v>
      </c>
      <c r="G37" s="34"/>
      <c r="H37" s="34"/>
    </row>
    <row r="38" spans="1:13" ht="15.75" x14ac:dyDescent="0.25">
      <c r="A38" s="4">
        <v>1</v>
      </c>
      <c r="B38" s="9"/>
      <c r="C38" s="212"/>
      <c r="D38" s="212"/>
      <c r="E38" s="12"/>
      <c r="F38" s="12"/>
    </row>
    <row r="39" spans="1:13" ht="15.75" x14ac:dyDescent="0.25">
      <c r="A39" s="4">
        <v>2</v>
      </c>
      <c r="B39" s="4"/>
      <c r="C39" s="212"/>
      <c r="D39" s="212"/>
      <c r="E39" s="12"/>
      <c r="F39" s="12"/>
      <c r="M39" s="2"/>
    </row>
    <row r="40" spans="1:13" ht="15.75" x14ac:dyDescent="0.25">
      <c r="A40" s="4">
        <v>3</v>
      </c>
      <c r="B40" s="4"/>
      <c r="C40" s="212"/>
      <c r="D40" s="212"/>
      <c r="E40" s="12"/>
      <c r="F40" s="12"/>
      <c r="M40" s="67"/>
    </row>
    <row r="41" spans="1:13" ht="15.75" x14ac:dyDescent="0.25">
      <c r="A41" s="4">
        <v>4</v>
      </c>
      <c r="B41" s="4"/>
      <c r="C41" s="212"/>
      <c r="D41" s="212"/>
      <c r="E41" s="12"/>
      <c r="F41" s="12"/>
    </row>
    <row r="42" spans="1:13" ht="15.75" x14ac:dyDescent="0.25">
      <c r="A42" s="4">
        <v>5</v>
      </c>
      <c r="B42" s="4"/>
      <c r="C42" s="212"/>
      <c r="D42" s="212"/>
      <c r="E42" s="12"/>
      <c r="F42" s="12"/>
      <c r="J42" s="73"/>
    </row>
    <row r="43" spans="1:13" ht="15.75" x14ac:dyDescent="0.25">
      <c r="A43" s="16"/>
      <c r="B43" s="210" t="s">
        <v>33</v>
      </c>
      <c r="C43" s="210"/>
      <c r="D43" s="210"/>
      <c r="E43" s="210"/>
      <c r="F43" s="17"/>
    </row>
    <row r="44" spans="1:13" ht="15.75" x14ac:dyDescent="0.25">
      <c r="A44" s="212"/>
      <c r="B44" s="212"/>
      <c r="C44" s="212"/>
      <c r="D44" s="212"/>
      <c r="E44" s="212"/>
      <c r="F44" s="212"/>
      <c r="M44" s="1"/>
    </row>
    <row r="45" spans="1:13" ht="15.75" customHeight="1" x14ac:dyDescent="0.25">
      <c r="A45" s="213" t="s">
        <v>34</v>
      </c>
      <c r="B45" s="213"/>
      <c r="C45" s="213"/>
      <c r="D45" s="213"/>
      <c r="E45" s="13"/>
      <c r="F45" s="18"/>
      <c r="M45" s="2"/>
    </row>
    <row r="46" spans="1:13" ht="15.75" customHeight="1" x14ac:dyDescent="0.25">
      <c r="A46" s="214" t="s">
        <v>35</v>
      </c>
      <c r="B46" s="214"/>
      <c r="C46" s="214"/>
      <c r="D46" s="214"/>
      <c r="E46" s="19"/>
      <c r="F46" s="18"/>
      <c r="M46" s="2"/>
    </row>
    <row r="47" spans="1:13" ht="15.75" x14ac:dyDescent="0.25">
      <c r="A47" s="210" t="s">
        <v>36</v>
      </c>
      <c r="B47" s="210"/>
      <c r="C47" s="210"/>
      <c r="D47" s="210"/>
      <c r="E47" s="210"/>
      <c r="F47" s="17"/>
      <c r="M47" s="2"/>
    </row>
    <row r="48" spans="1:13" ht="15.75" x14ac:dyDescent="0.25">
      <c r="A48" s="210" t="s">
        <v>37</v>
      </c>
      <c r="B48" s="210"/>
      <c r="C48" s="210"/>
      <c r="D48" s="210"/>
      <c r="E48" s="210"/>
      <c r="F48" s="17"/>
      <c r="M48" s="67"/>
    </row>
    <row r="49" spans="1:13" ht="15.75" x14ac:dyDescent="0.25">
      <c r="A49" s="210" t="s">
        <v>38</v>
      </c>
      <c r="B49" s="210"/>
      <c r="C49" s="210"/>
      <c r="D49" s="210"/>
      <c r="E49" s="210"/>
      <c r="F49" s="17"/>
    </row>
    <row r="50" spans="1:13" x14ac:dyDescent="0.25">
      <c r="J50" s="73"/>
    </row>
    <row r="51" spans="1:13" x14ac:dyDescent="0.25">
      <c r="C51" s="211" t="s">
        <v>8</v>
      </c>
      <c r="D51" s="211"/>
      <c r="E51" s="211"/>
      <c r="F51" s="211"/>
    </row>
    <row r="52" spans="1:13" x14ac:dyDescent="0.25">
      <c r="C52" s="211" t="s">
        <v>39</v>
      </c>
      <c r="D52" s="211"/>
      <c r="E52" s="211"/>
      <c r="F52" s="211"/>
      <c r="M52" s="1"/>
    </row>
    <row r="53" spans="1:13" x14ac:dyDescent="0.25">
      <c r="C53" s="211" t="s">
        <v>40</v>
      </c>
      <c r="D53" s="211"/>
      <c r="E53" s="211"/>
      <c r="F53" s="211"/>
      <c r="M53" s="1"/>
    </row>
    <row r="54" spans="1:13" x14ac:dyDescent="0.25">
      <c r="M54" s="1"/>
    </row>
    <row r="55" spans="1:13" x14ac:dyDescent="0.25">
      <c r="M55" s="2"/>
    </row>
    <row r="56" spans="1:13" x14ac:dyDescent="0.25">
      <c r="M56" s="67"/>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0000" scale="8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25854-6435-40B5-A299-5E32A3355EA0}">
  <dimension ref="A1:R55"/>
  <sheetViews>
    <sheetView view="pageBreakPreview" zoomScale="73" zoomScaleNormal="100" zoomScaleSheetLayoutView="73" workbookViewId="0">
      <selection activeCell="B42" sqref="B42:E42"/>
    </sheetView>
  </sheetViews>
  <sheetFormatPr defaultRowHeight="15" x14ac:dyDescent="0.25"/>
  <cols>
    <col min="1" max="1" width="6" customWidth="1"/>
    <col min="2" max="2" width="60.42578125" bestFit="1" customWidth="1"/>
    <col min="3" max="3" width="10.5703125" bestFit="1" customWidth="1"/>
    <col min="4" max="4" width="7.140625" customWidth="1"/>
    <col min="5" max="5" width="12.7109375" customWidth="1"/>
    <col min="6" max="6" width="13.28515625" customWidth="1"/>
    <col min="7" max="7" width="10.5703125" bestFit="1" customWidth="1"/>
    <col min="9" max="9" width="11.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'[8]ABC(CIT)'!$A$71</f>
        <v>4.3</v>
      </c>
      <c r="B9" s="6" t="str">
        <f>'[8]ABC(CIT)'!$B$71</f>
        <v>Painting</v>
      </c>
      <c r="C9" s="7"/>
      <c r="D9" s="7"/>
      <c r="E9" s="7"/>
      <c r="F9" s="7"/>
      <c r="J9" s="67"/>
      <c r="K9" s="67"/>
      <c r="L9" s="67"/>
      <c r="M9" s="67"/>
      <c r="N9" s="67"/>
    </row>
    <row r="10" spans="1:14" ht="47.25" x14ac:dyDescent="0.25">
      <c r="A10" s="8" t="str">
        <f>'[8]ABC(CIT)'!$A$72</f>
        <v>4.3.1</v>
      </c>
      <c r="B10" s="81" t="str">
        <f>'[8]ABC(CIT)'!$B$72</f>
        <v>Semi-Gloss Latex Paint Finish on Walls, and Columns (scraping of old paint, surface preparation, primer and top coats)</v>
      </c>
      <c r="C10" s="12">
        <f>'[8]ABC(FINAL)'!$C$80</f>
        <v>254.06625</v>
      </c>
      <c r="D10" s="11" t="s">
        <v>46</v>
      </c>
      <c r="E10" s="12"/>
      <c r="F10" s="12"/>
      <c r="J10" s="1"/>
      <c r="K10" s="1"/>
      <c r="L10" s="1"/>
      <c r="M10" s="1"/>
      <c r="N10" s="1"/>
    </row>
    <row r="11" spans="1:14" ht="15.75" x14ac:dyDescent="0.25">
      <c r="A11" s="212"/>
      <c r="B11" s="212"/>
      <c r="C11" s="212"/>
      <c r="D11" s="212"/>
      <c r="E11" s="212"/>
      <c r="F11" s="212"/>
      <c r="J11" s="1"/>
      <c r="K11" s="1"/>
      <c r="L11" s="1"/>
      <c r="M11" s="1"/>
      <c r="N11" s="1"/>
    </row>
    <row r="12" spans="1:14" ht="15.75" x14ac:dyDescent="0.25">
      <c r="A12" s="4" t="s">
        <v>17</v>
      </c>
      <c r="B12" s="215" t="s">
        <v>18</v>
      </c>
      <c r="C12" s="215"/>
      <c r="D12" s="215"/>
      <c r="E12" s="215"/>
      <c r="F12" s="215"/>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13"/>
      <c r="C14" s="12"/>
      <c r="D14" s="82"/>
      <c r="E14" s="12"/>
      <c r="F14" s="15"/>
      <c r="J14" s="1"/>
      <c r="K14" s="1"/>
      <c r="L14" s="1"/>
      <c r="M14" s="1"/>
      <c r="N14" s="1"/>
    </row>
    <row r="15" spans="1:14" ht="15.75" x14ac:dyDescent="0.25">
      <c r="A15" s="4">
        <v>2</v>
      </c>
      <c r="B15" s="13"/>
      <c r="C15" s="12"/>
      <c r="D15" s="12"/>
      <c r="E15" s="12"/>
      <c r="F15" s="15"/>
      <c r="J15" s="1"/>
      <c r="K15" s="1"/>
      <c r="L15" s="1"/>
      <c r="M15" s="1"/>
      <c r="N15" s="1"/>
    </row>
    <row r="16" spans="1:14" ht="15.75" x14ac:dyDescent="0.25">
      <c r="A16" s="4">
        <v>3</v>
      </c>
      <c r="B16" s="13"/>
      <c r="C16" s="12"/>
      <c r="D16" s="12"/>
      <c r="E16" s="12"/>
      <c r="F16" s="15"/>
      <c r="J16" s="1"/>
      <c r="K16" s="1"/>
      <c r="L16" s="1"/>
      <c r="M16" s="1"/>
      <c r="N16" s="1"/>
    </row>
    <row r="17" spans="1:18" ht="15.75" x14ac:dyDescent="0.25">
      <c r="A17" s="4">
        <v>4</v>
      </c>
      <c r="B17" s="13"/>
      <c r="C17" s="12"/>
      <c r="D17" s="12"/>
      <c r="E17" s="12"/>
      <c r="F17" s="15"/>
      <c r="M17" s="67"/>
      <c r="N17" s="72"/>
    </row>
    <row r="18" spans="1:18" ht="15.75" x14ac:dyDescent="0.25">
      <c r="A18" s="4">
        <v>5</v>
      </c>
      <c r="B18" s="13"/>
      <c r="C18" s="12"/>
      <c r="D18" s="12"/>
      <c r="E18" s="12"/>
      <c r="F18" s="15"/>
    </row>
    <row r="19" spans="1:18" ht="15.75" x14ac:dyDescent="0.25">
      <c r="A19" s="4">
        <v>6</v>
      </c>
      <c r="B19" s="13"/>
      <c r="C19" s="12"/>
      <c r="D19" s="12"/>
      <c r="E19" s="12"/>
      <c r="F19" s="15"/>
      <c r="G19" s="34"/>
      <c r="J19" s="73"/>
    </row>
    <row r="20" spans="1:18" ht="15.75" x14ac:dyDescent="0.25">
      <c r="A20" s="4">
        <v>7</v>
      </c>
      <c r="B20" s="3"/>
      <c r="C20" s="4"/>
      <c r="D20" s="26"/>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50"/>
      <c r="D28" s="250"/>
      <c r="E28" s="12"/>
      <c r="F28" s="12"/>
    </row>
    <row r="29" spans="1:18" ht="15.75" x14ac:dyDescent="0.25">
      <c r="A29" s="4">
        <v>2</v>
      </c>
      <c r="B29" s="13"/>
      <c r="C29" s="252"/>
      <c r="D29" s="253"/>
      <c r="E29" s="12"/>
      <c r="F29" s="12"/>
      <c r="M29" s="1"/>
    </row>
    <row r="30" spans="1:18" ht="15.75" x14ac:dyDescent="0.25">
      <c r="A30" s="4">
        <v>3</v>
      </c>
      <c r="B30" s="13"/>
      <c r="C30" s="252"/>
      <c r="D30" s="253"/>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I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196E-CA20-4875-A11B-EB94AB0F3245}">
  <dimension ref="A1:R55"/>
  <sheetViews>
    <sheetView view="pageBreakPreview" zoomScale="118" zoomScaleNormal="100" zoomScaleSheetLayoutView="118" workbookViewId="0">
      <selection activeCell="B42" sqref="B42:E42"/>
    </sheetView>
  </sheetViews>
  <sheetFormatPr defaultRowHeight="15" x14ac:dyDescent="0.25"/>
  <cols>
    <col min="1" max="1" width="6" customWidth="1"/>
    <col min="2" max="2" width="60.42578125" bestFit="1" customWidth="1"/>
    <col min="3" max="3" width="10.5703125" bestFit="1" customWidth="1"/>
    <col min="4" max="4" width="7.140625" customWidth="1"/>
    <col min="5" max="5" width="12.7109375" customWidth="1"/>
    <col min="6" max="6" width="13.28515625" customWidth="1"/>
    <col min="9" max="9" width="11.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'[8]ABC(CIT)'!$A$71</f>
        <v>4.3</v>
      </c>
      <c r="B9" s="6" t="str">
        <f>'[8]ABC(CIT)'!$B$71</f>
        <v>Painting</v>
      </c>
      <c r="C9" s="7"/>
      <c r="D9" s="7"/>
      <c r="E9" s="7"/>
      <c r="F9" s="7"/>
      <c r="J9" s="67"/>
      <c r="K9" s="67"/>
      <c r="L9" s="67"/>
      <c r="M9" s="67"/>
      <c r="N9" s="67"/>
    </row>
    <row r="10" spans="1:14" ht="31.5" x14ac:dyDescent="0.25">
      <c r="A10" s="8" t="str">
        <f>'[8]ABC(CIT)'!$A$73</f>
        <v>4.3.2</v>
      </c>
      <c r="B10" s="81" t="str">
        <f>'[8]ABC(CIT)'!$B$73</f>
        <v>Semi-Gloss Latex Paint Finish on Walls, and Columns ( surface preparation, primer and top coats)</v>
      </c>
      <c r="C10" s="12">
        <f>'[8]ABC(FINAL)'!$C$81</f>
        <v>137.33385000000001</v>
      </c>
      <c r="D10" s="11" t="s">
        <v>46</v>
      </c>
      <c r="E10" s="12"/>
      <c r="F10" s="12"/>
      <c r="J10" s="1"/>
      <c r="K10" s="1"/>
      <c r="L10" s="1"/>
      <c r="M10" s="1"/>
      <c r="N10" s="1"/>
    </row>
    <row r="11" spans="1:14" ht="15.75" x14ac:dyDescent="0.25">
      <c r="A11" s="212"/>
      <c r="B11" s="212"/>
      <c r="C11" s="212"/>
      <c r="D11" s="212"/>
      <c r="E11" s="212"/>
      <c r="F11" s="212"/>
      <c r="J11" s="1"/>
      <c r="K11" s="1"/>
      <c r="L11" s="1"/>
      <c r="M11" s="1"/>
      <c r="N11" s="1"/>
    </row>
    <row r="12" spans="1:14" ht="15.75" x14ac:dyDescent="0.25">
      <c r="A12" s="4" t="s">
        <v>17</v>
      </c>
      <c r="B12" s="215" t="s">
        <v>18</v>
      </c>
      <c r="C12" s="215"/>
      <c r="D12" s="215"/>
      <c r="E12" s="215"/>
      <c r="F12" s="215"/>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13"/>
      <c r="C14" s="12"/>
      <c r="D14" s="82"/>
      <c r="E14" s="12"/>
      <c r="F14" s="15"/>
      <c r="J14" s="1"/>
      <c r="K14" s="1"/>
      <c r="L14" s="1"/>
      <c r="M14" s="1"/>
      <c r="N14" s="1"/>
    </row>
    <row r="15" spans="1:14" ht="15.75" x14ac:dyDescent="0.25">
      <c r="A15" s="4">
        <v>2</v>
      </c>
      <c r="B15" s="13"/>
      <c r="C15" s="12"/>
      <c r="D15" s="12"/>
      <c r="E15" s="12"/>
      <c r="F15" s="15"/>
      <c r="J15" s="1"/>
      <c r="K15" s="1"/>
      <c r="L15" s="1"/>
      <c r="M15" s="1"/>
      <c r="N15" s="1"/>
    </row>
    <row r="16" spans="1:14" ht="15.75" x14ac:dyDescent="0.25">
      <c r="A16" s="4">
        <v>3</v>
      </c>
      <c r="B16" s="13"/>
      <c r="C16" s="12"/>
      <c r="D16" s="12"/>
      <c r="E16" s="12"/>
      <c r="F16" s="15"/>
      <c r="J16" s="1"/>
      <c r="K16" s="1"/>
      <c r="L16" s="1"/>
      <c r="M16" s="1"/>
      <c r="N16" s="1"/>
    </row>
    <row r="17" spans="1:18" ht="15.75" x14ac:dyDescent="0.25">
      <c r="A17" s="4">
        <v>4</v>
      </c>
      <c r="B17" s="13"/>
      <c r="C17" s="12"/>
      <c r="D17" s="12"/>
      <c r="E17" s="12"/>
      <c r="F17" s="15"/>
      <c r="M17" s="67"/>
      <c r="N17" s="72"/>
    </row>
    <row r="18" spans="1:18" ht="15.75" x14ac:dyDescent="0.25">
      <c r="A18" s="4">
        <v>5</v>
      </c>
      <c r="B18" s="13"/>
      <c r="C18" s="12"/>
      <c r="D18" s="12"/>
      <c r="E18" s="12"/>
      <c r="F18" s="15"/>
      <c r="G18" s="34"/>
    </row>
    <row r="19" spans="1:18" ht="15.75" x14ac:dyDescent="0.25">
      <c r="A19" s="4">
        <v>6</v>
      </c>
      <c r="B19" s="13"/>
      <c r="C19" s="12"/>
      <c r="D19" s="12"/>
      <c r="E19" s="12"/>
      <c r="F19" s="15"/>
      <c r="G19" s="34"/>
      <c r="J19" s="73"/>
    </row>
    <row r="20" spans="1:18" ht="15.75" x14ac:dyDescent="0.25">
      <c r="A20" s="4">
        <v>7</v>
      </c>
      <c r="B20" s="3"/>
      <c r="C20" s="4"/>
      <c r="D20" s="26"/>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50"/>
      <c r="D28" s="250"/>
      <c r="E28" s="12"/>
      <c r="F28" s="12"/>
    </row>
    <row r="29" spans="1:18" ht="15.75" x14ac:dyDescent="0.25">
      <c r="A29" s="4">
        <v>2</v>
      </c>
      <c r="B29" s="13"/>
      <c r="C29" s="252"/>
      <c r="D29" s="253"/>
      <c r="E29" s="12"/>
      <c r="F29" s="12"/>
      <c r="M29" s="1"/>
    </row>
    <row r="30" spans="1:18" ht="15.75" x14ac:dyDescent="0.25">
      <c r="A30" s="4">
        <v>3</v>
      </c>
      <c r="B30" s="13"/>
      <c r="C30" s="252"/>
      <c r="D30" s="253"/>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I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1654D-83F3-46FF-A03D-F25897ED6CC3}">
  <dimension ref="A1:R55"/>
  <sheetViews>
    <sheetView view="pageBreakPreview" zoomScale="73" zoomScaleNormal="100" zoomScaleSheetLayoutView="73" workbookViewId="0">
      <selection activeCell="B42" sqref="B42:E42"/>
    </sheetView>
  </sheetViews>
  <sheetFormatPr defaultRowHeight="15" x14ac:dyDescent="0.25"/>
  <cols>
    <col min="1" max="1" width="6" customWidth="1"/>
    <col min="2" max="2" width="60.42578125" bestFit="1" customWidth="1"/>
    <col min="3" max="3" width="8.7109375" bestFit="1" customWidth="1"/>
    <col min="4" max="4" width="7.140625" customWidth="1"/>
    <col min="5" max="5" width="12.7109375" customWidth="1"/>
    <col min="6" max="6" width="13.28515625" customWidth="1"/>
    <col min="9" max="9"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'[8]ABC(CIT)'!$A$71</f>
        <v>4.3</v>
      </c>
      <c r="B9" s="6" t="str">
        <f>'[8]ABC(CIT)'!$B$71</f>
        <v>Painting</v>
      </c>
      <c r="C9" s="7"/>
      <c r="D9" s="7"/>
      <c r="E9" s="7"/>
      <c r="F9" s="7"/>
      <c r="J9" s="67"/>
      <c r="K9" s="67"/>
      <c r="L9" s="67"/>
      <c r="M9" s="67"/>
      <c r="N9" s="67"/>
    </row>
    <row r="10" spans="1:14" ht="31.5" x14ac:dyDescent="0.25">
      <c r="A10" s="8" t="str">
        <f>'[8]ABC(CIT)'!$A$74</f>
        <v>4.3.3</v>
      </c>
      <c r="B10" s="81" t="s">
        <v>51</v>
      </c>
      <c r="C10" s="12">
        <f>'[8]ABC(FINAL)'!$C$82</f>
        <v>313.08749999999998</v>
      </c>
      <c r="D10" s="11" t="s">
        <v>46</v>
      </c>
      <c r="E10" s="12"/>
      <c r="F10" s="12"/>
      <c r="J10" s="1"/>
      <c r="K10" s="1"/>
      <c r="L10" s="1"/>
      <c r="M10" s="1"/>
      <c r="N10" s="1"/>
    </row>
    <row r="11" spans="1:14" ht="15.75" x14ac:dyDescent="0.25">
      <c r="A11" s="212"/>
      <c r="B11" s="212"/>
      <c r="C11" s="212"/>
      <c r="D11" s="212"/>
      <c r="E11" s="212"/>
      <c r="F11" s="212"/>
      <c r="J11" s="1"/>
      <c r="K11" s="1"/>
      <c r="L11" s="1"/>
      <c r="M11" s="1"/>
      <c r="N11" s="1"/>
    </row>
    <row r="12" spans="1:14" ht="15.75" x14ac:dyDescent="0.25">
      <c r="A12" s="4" t="s">
        <v>17</v>
      </c>
      <c r="B12" s="215" t="s">
        <v>18</v>
      </c>
      <c r="C12" s="215"/>
      <c r="D12" s="215"/>
      <c r="E12" s="215"/>
      <c r="F12" s="215"/>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13"/>
      <c r="C14" s="12"/>
      <c r="D14" s="12"/>
      <c r="E14" s="12"/>
      <c r="F14" s="15"/>
      <c r="J14" s="1"/>
      <c r="K14" s="1"/>
      <c r="L14" s="1"/>
      <c r="M14" s="1"/>
      <c r="N14" s="1"/>
    </row>
    <row r="15" spans="1:14" ht="15.75" x14ac:dyDescent="0.25">
      <c r="A15" s="4">
        <v>2</v>
      </c>
      <c r="B15" s="13"/>
      <c r="C15" s="12"/>
      <c r="D15" s="12"/>
      <c r="E15" s="12"/>
      <c r="F15" s="15"/>
      <c r="J15" s="1"/>
      <c r="K15" s="1"/>
      <c r="L15" s="1"/>
      <c r="M15" s="1"/>
      <c r="N15" s="1"/>
    </row>
    <row r="16" spans="1:14" ht="15.75" x14ac:dyDescent="0.25">
      <c r="A16" s="4">
        <v>3</v>
      </c>
      <c r="B16" s="13"/>
      <c r="C16" s="12"/>
      <c r="D16" s="12"/>
      <c r="E16" s="12"/>
      <c r="F16" s="15"/>
      <c r="J16" s="1"/>
      <c r="K16" s="1"/>
      <c r="L16" s="1"/>
      <c r="M16" s="1"/>
      <c r="N16" s="1"/>
    </row>
    <row r="17" spans="1:18" ht="15.75" x14ac:dyDescent="0.25">
      <c r="A17" s="4">
        <v>4</v>
      </c>
      <c r="B17" s="13"/>
      <c r="C17" s="4"/>
      <c r="D17" s="4"/>
      <c r="E17" s="12"/>
      <c r="F17" s="15"/>
      <c r="M17" s="67"/>
      <c r="N17" s="72"/>
    </row>
    <row r="18" spans="1:18" ht="15.75" x14ac:dyDescent="0.25">
      <c r="A18" s="4">
        <v>5</v>
      </c>
      <c r="B18" s="13"/>
      <c r="C18" s="4"/>
      <c r="D18" s="4"/>
      <c r="E18" s="12"/>
      <c r="F18" s="15"/>
    </row>
    <row r="19" spans="1:18" ht="15.75" x14ac:dyDescent="0.25">
      <c r="A19" s="4">
        <v>6</v>
      </c>
      <c r="B19" s="3"/>
      <c r="C19" s="4"/>
      <c r="D19" s="26"/>
      <c r="E19" s="12"/>
      <c r="F19" s="15"/>
      <c r="J19" s="73"/>
    </row>
    <row r="20" spans="1:18" ht="15.75" x14ac:dyDescent="0.25">
      <c r="A20" s="4">
        <v>7</v>
      </c>
      <c r="B20" s="3"/>
      <c r="C20" s="4"/>
      <c r="D20" s="26"/>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50"/>
      <c r="D28" s="250"/>
      <c r="E28" s="12"/>
      <c r="F28" s="12"/>
      <c r="I28" s="34"/>
    </row>
    <row r="29" spans="1:18" ht="15.75" x14ac:dyDescent="0.25">
      <c r="A29" s="4">
        <v>2</v>
      </c>
      <c r="B29" s="13"/>
      <c r="C29" s="250"/>
      <c r="D29" s="212"/>
      <c r="E29" s="12"/>
      <c r="F29" s="12"/>
      <c r="M29" s="1"/>
    </row>
    <row r="30" spans="1:18" ht="15.75" x14ac:dyDescent="0.25">
      <c r="A30" s="4">
        <v>3</v>
      </c>
      <c r="B30" s="13"/>
      <c r="C30" s="250"/>
      <c r="D30" s="212"/>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E20A-B3A7-4849-83C3-0AF2FCA9DBA0}">
  <dimension ref="A1:R55"/>
  <sheetViews>
    <sheetView view="pageBreakPreview" zoomScale="53" zoomScaleNormal="100" zoomScaleSheetLayoutView="53" workbookViewId="0">
      <selection activeCell="B42" sqref="B42:E42"/>
    </sheetView>
  </sheetViews>
  <sheetFormatPr defaultRowHeight="15" x14ac:dyDescent="0.25"/>
  <cols>
    <col min="1" max="1" width="6" customWidth="1"/>
    <col min="2" max="2" width="60.42578125" bestFit="1" customWidth="1"/>
    <col min="3" max="3" width="8" customWidth="1"/>
    <col min="4" max="4" width="7.140625" customWidth="1"/>
    <col min="5" max="5" width="12.7109375" customWidth="1"/>
    <col min="6" max="6" width="14" customWidth="1"/>
    <col min="7" max="7" width="9.5703125" bestFit="1" customWidth="1"/>
    <col min="8" max="9" width="10.5703125" bestFit="1" customWidth="1"/>
    <col min="10" max="10" width="20.85546875" customWidth="1"/>
    <col min="11" max="11" width="17.5703125" bestFit="1" customWidth="1"/>
    <col min="12" max="12" width="10" bestFit="1" customWidth="1"/>
    <col min="13" max="13" width="10.85546875" bestFit="1" customWidth="1"/>
    <col min="14" max="14" width="13.7109375" bestFit="1" customWidth="1"/>
    <col min="15" max="15" width="18.85546875" customWidth="1"/>
  </cols>
  <sheetData>
    <row r="1" spans="1:15" x14ac:dyDescent="0.25">
      <c r="A1" s="216" t="s">
        <v>9</v>
      </c>
      <c r="B1" s="216"/>
      <c r="C1" s="216"/>
      <c r="D1" s="216"/>
      <c r="E1" s="216"/>
      <c r="F1" s="216"/>
    </row>
    <row r="2" spans="1:15" x14ac:dyDescent="0.25">
      <c r="A2" s="216"/>
      <c r="B2" s="216"/>
      <c r="C2" s="216"/>
      <c r="D2" s="216"/>
      <c r="E2" s="216"/>
      <c r="F2" s="216"/>
    </row>
    <row r="3" spans="1:15" x14ac:dyDescent="0.25">
      <c r="E3" s="211" t="s">
        <v>10</v>
      </c>
      <c r="F3" s="211"/>
    </row>
    <row r="4" spans="1:15" ht="15" customHeight="1" x14ac:dyDescent="0.25">
      <c r="A4" s="217" t="s">
        <v>124</v>
      </c>
      <c r="B4" s="217"/>
      <c r="C4" s="217"/>
      <c r="D4" s="217"/>
      <c r="E4" s="217"/>
      <c r="F4" s="217"/>
    </row>
    <row r="5" spans="1:15" x14ac:dyDescent="0.25">
      <c r="A5" t="s">
        <v>11</v>
      </c>
    </row>
    <row r="7" spans="1:15" ht="15.75" x14ac:dyDescent="0.25">
      <c r="A7" s="218" t="s">
        <v>12</v>
      </c>
      <c r="B7" s="218"/>
      <c r="C7" s="218"/>
      <c r="D7" s="218"/>
      <c r="E7" s="218"/>
      <c r="F7" s="218"/>
    </row>
    <row r="8" spans="1:15" ht="15.75" x14ac:dyDescent="0.25">
      <c r="A8" s="3"/>
      <c r="B8" s="3"/>
      <c r="C8" s="4" t="s">
        <v>13</v>
      </c>
      <c r="D8" s="4" t="s">
        <v>2</v>
      </c>
      <c r="E8" s="4" t="s">
        <v>14</v>
      </c>
      <c r="F8" s="4" t="s">
        <v>15</v>
      </c>
    </row>
    <row r="9" spans="1:15" ht="18.75" customHeight="1" x14ac:dyDescent="0.25">
      <c r="A9" s="80">
        <f>'[8]ABC(CIT)'!$A$76</f>
        <v>4.4000000000000004</v>
      </c>
      <c r="B9" s="6" t="str">
        <f>'[8]ABC(CIT)'!$B$76</f>
        <v>Wall and Floor Finish</v>
      </c>
      <c r="C9" s="7"/>
      <c r="D9" s="7"/>
      <c r="E9" s="7"/>
      <c r="F9" s="7"/>
      <c r="J9" s="67"/>
      <c r="K9" s="67"/>
      <c r="L9" s="67"/>
      <c r="M9" s="67"/>
      <c r="N9" s="67"/>
      <c r="O9" s="67"/>
    </row>
    <row r="10" spans="1:15" ht="31.5" x14ac:dyDescent="0.25">
      <c r="A10" s="8" t="str">
        <f>'[8]ABC(CIT)'!$A$77</f>
        <v>4.4.1</v>
      </c>
      <c r="B10" s="69" t="str">
        <f>'[8]ABC(FINAL)'!$B$85</f>
        <v>0.30m x 0.60m Ceramic Wall Tiles including tile adhesive, tile grout,etc</v>
      </c>
      <c r="C10" s="11">
        <f>'[8]ABC(FINAL)'!$C$85</f>
        <v>157.428</v>
      </c>
      <c r="D10" s="11" t="s">
        <v>46</v>
      </c>
      <c r="E10" s="12"/>
      <c r="F10" s="12"/>
      <c r="J10" s="1"/>
      <c r="K10" s="1"/>
      <c r="L10" s="1"/>
      <c r="M10" s="1"/>
      <c r="N10" s="1"/>
      <c r="O10" s="1"/>
    </row>
    <row r="11" spans="1:15" ht="15.75" x14ac:dyDescent="0.25">
      <c r="A11" s="212"/>
      <c r="B11" s="212"/>
      <c r="C11" s="212"/>
      <c r="D11" s="212"/>
      <c r="E11" s="212"/>
      <c r="F11" s="212"/>
      <c r="J11" s="1"/>
      <c r="K11" s="1"/>
      <c r="L11" s="1"/>
      <c r="M11" s="1"/>
      <c r="N11" s="1"/>
      <c r="O11" s="1"/>
    </row>
    <row r="12" spans="1:15" ht="15.75" x14ac:dyDescent="0.25">
      <c r="A12" s="4" t="s">
        <v>17</v>
      </c>
      <c r="B12" s="215" t="s">
        <v>18</v>
      </c>
      <c r="C12" s="215"/>
      <c r="D12" s="215"/>
      <c r="E12" s="215"/>
      <c r="F12" s="215"/>
      <c r="J12" s="1"/>
      <c r="K12" s="1"/>
      <c r="L12" s="1"/>
      <c r="M12" s="1"/>
      <c r="N12" s="1"/>
      <c r="O12" s="1"/>
    </row>
    <row r="13" spans="1:15" ht="31.5" x14ac:dyDescent="0.25">
      <c r="A13" s="4" t="s">
        <v>0</v>
      </c>
      <c r="B13" s="4" t="s">
        <v>19</v>
      </c>
      <c r="C13" s="4" t="s">
        <v>13</v>
      </c>
      <c r="D13" s="4" t="s">
        <v>2</v>
      </c>
      <c r="E13" s="4" t="s">
        <v>20</v>
      </c>
      <c r="F13" s="4" t="s">
        <v>1</v>
      </c>
      <c r="J13" s="1"/>
      <c r="K13" s="1"/>
      <c r="L13" s="1"/>
      <c r="M13" s="1"/>
      <c r="N13" s="1"/>
      <c r="O13" s="1"/>
    </row>
    <row r="14" spans="1:15" ht="15.75" x14ac:dyDescent="0.25">
      <c r="A14" s="4">
        <v>1</v>
      </c>
      <c r="B14" s="9"/>
      <c r="C14" s="4"/>
      <c r="D14" s="26"/>
      <c r="E14" s="12"/>
      <c r="F14" s="15"/>
      <c r="J14" s="1"/>
      <c r="K14" s="1"/>
      <c r="L14" s="1"/>
      <c r="M14" s="1"/>
      <c r="N14" s="1"/>
      <c r="O14" s="1"/>
    </row>
    <row r="15" spans="1:15" ht="15.75" x14ac:dyDescent="0.25">
      <c r="A15" s="4">
        <v>2</v>
      </c>
      <c r="B15" s="9"/>
      <c r="C15" s="4"/>
      <c r="D15" s="26"/>
      <c r="E15" s="12"/>
      <c r="F15" s="15"/>
      <c r="J15" s="1"/>
      <c r="K15" s="1"/>
      <c r="L15" s="1"/>
      <c r="M15" s="1"/>
      <c r="N15" s="1"/>
      <c r="O15" s="1"/>
    </row>
    <row r="16" spans="1:15" ht="15.75" x14ac:dyDescent="0.25">
      <c r="A16" s="4">
        <v>3</v>
      </c>
      <c r="B16" s="9"/>
      <c r="C16" s="4"/>
      <c r="D16" s="26"/>
      <c r="E16" s="12"/>
      <c r="F16" s="15"/>
      <c r="N16" s="2"/>
    </row>
    <row r="17" spans="1:18" ht="15.75" x14ac:dyDescent="0.25">
      <c r="A17" s="4">
        <v>4</v>
      </c>
      <c r="B17" s="9"/>
      <c r="C17" s="4"/>
      <c r="D17" s="26"/>
      <c r="E17" s="12"/>
      <c r="F17" s="15"/>
      <c r="M17" s="67"/>
      <c r="N17" s="72"/>
    </row>
    <row r="18" spans="1:18" ht="15.75" x14ac:dyDescent="0.25">
      <c r="A18" s="4">
        <v>5</v>
      </c>
      <c r="B18" s="9"/>
      <c r="C18" s="4"/>
      <c r="D18" s="26"/>
      <c r="E18" s="12"/>
      <c r="F18" s="15"/>
    </row>
    <row r="19" spans="1:18" ht="15.75" x14ac:dyDescent="0.25">
      <c r="A19" s="4">
        <v>6</v>
      </c>
      <c r="B19" s="79"/>
      <c r="C19" s="4"/>
      <c r="D19" s="26"/>
      <c r="E19" s="12"/>
      <c r="F19" s="15"/>
      <c r="J19" s="73"/>
    </row>
    <row r="20" spans="1:18" ht="15.75" x14ac:dyDescent="0.25">
      <c r="A20" s="4">
        <v>7</v>
      </c>
      <c r="B20" s="13"/>
      <c r="C20" s="4"/>
      <c r="D20" s="4"/>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G24" s="34"/>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50"/>
      <c r="D28" s="250"/>
      <c r="E28" s="12"/>
      <c r="F28" s="12"/>
      <c r="H28" s="34"/>
    </row>
    <row r="29" spans="1:18" ht="15.75" x14ac:dyDescent="0.25">
      <c r="A29" s="4">
        <v>2</v>
      </c>
      <c r="B29" s="13"/>
      <c r="C29" s="252"/>
      <c r="D29" s="254"/>
      <c r="E29" s="12"/>
      <c r="F29" s="12"/>
      <c r="M29" s="1"/>
    </row>
    <row r="30" spans="1:18" ht="15.75" x14ac:dyDescent="0.25">
      <c r="A30" s="4">
        <v>3</v>
      </c>
      <c r="B30" s="13"/>
      <c r="C30" s="252"/>
      <c r="D30" s="254"/>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G33" s="34"/>
      <c r="I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55B7-CCFD-49B6-8750-2D0FBFE8B2DA}">
  <dimension ref="A1:R55"/>
  <sheetViews>
    <sheetView view="pageBreakPreview" zoomScale="70" zoomScaleNormal="100" zoomScaleSheetLayoutView="70" workbookViewId="0">
      <selection activeCell="B42" sqref="B42:E42"/>
    </sheetView>
  </sheetViews>
  <sheetFormatPr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4" customWidth="1"/>
    <col min="8" max="8" width="11.5703125" bestFit="1" customWidth="1"/>
    <col min="10" max="10" width="20.85546875" customWidth="1"/>
    <col min="11" max="11" width="10.5703125" bestFit="1" customWidth="1"/>
    <col min="12" max="12" width="10" bestFit="1" customWidth="1"/>
    <col min="13" max="13" width="10.85546875" bestFit="1" customWidth="1"/>
    <col min="14" max="14" width="13.7109375" bestFit="1"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'[8]ABC(CIT)'!$A$76</f>
        <v>4.4000000000000004</v>
      </c>
      <c r="B9" s="6" t="str">
        <f>'[8]ABC(CIT)'!$B$76</f>
        <v>Wall and Floor Finish</v>
      </c>
      <c r="C9" s="7"/>
      <c r="D9" s="7"/>
      <c r="E9" s="7"/>
      <c r="F9" s="7"/>
      <c r="J9" s="67"/>
      <c r="K9" s="67"/>
      <c r="L9" s="67"/>
      <c r="M9" s="67"/>
      <c r="N9" s="67"/>
    </row>
    <row r="10" spans="1:14" ht="31.5" x14ac:dyDescent="0.25">
      <c r="A10" s="8" t="str">
        <f>'[8]ABC(CIT)'!$A$78</f>
        <v>4.4.2</v>
      </c>
      <c r="B10" s="69" t="str">
        <f>'[8]ABC(FINAL)'!$B$86</f>
        <v>0.40m x 0.40m Porcelain Floor Tiles (Glazed) including tile adhesive, tile grout and topping</v>
      </c>
      <c r="C10" s="12">
        <f>'[8]ABC(FINAL)'!$C$86</f>
        <v>15.487500000000001</v>
      </c>
      <c r="D10" s="11" t="s">
        <v>46</v>
      </c>
      <c r="E10" s="12"/>
      <c r="F10" s="12"/>
      <c r="J10" s="2"/>
      <c r="K10" s="1"/>
      <c r="L10" s="1"/>
      <c r="M10" s="1"/>
      <c r="N10" s="2"/>
    </row>
    <row r="11" spans="1:14" ht="15.75" x14ac:dyDescent="0.25">
      <c r="A11" s="212"/>
      <c r="B11" s="212"/>
      <c r="C11" s="212"/>
      <c r="D11" s="212"/>
      <c r="E11" s="212"/>
      <c r="F11" s="212"/>
      <c r="J11" s="2"/>
      <c r="K11" s="1"/>
      <c r="L11" s="1"/>
      <c r="M11" s="1"/>
      <c r="N11" s="2"/>
    </row>
    <row r="12" spans="1:14" ht="15.75" x14ac:dyDescent="0.25">
      <c r="A12" s="4" t="s">
        <v>17</v>
      </c>
      <c r="B12" s="215" t="s">
        <v>18</v>
      </c>
      <c r="C12" s="215"/>
      <c r="D12" s="215"/>
      <c r="E12" s="215"/>
      <c r="F12" s="215"/>
      <c r="J12" s="2"/>
      <c r="K12" s="1"/>
      <c r="L12" s="1"/>
      <c r="M12" s="1"/>
      <c r="N12" s="2"/>
    </row>
    <row r="13" spans="1:14" ht="31.5" x14ac:dyDescent="0.25">
      <c r="A13" s="4" t="s">
        <v>0</v>
      </c>
      <c r="B13" s="4" t="s">
        <v>19</v>
      </c>
      <c r="C13" s="4" t="s">
        <v>13</v>
      </c>
      <c r="D13" s="4" t="s">
        <v>2</v>
      </c>
      <c r="E13" s="4" t="s">
        <v>20</v>
      </c>
      <c r="F13" s="4" t="s">
        <v>1</v>
      </c>
      <c r="J13" s="2"/>
      <c r="K13" s="1"/>
      <c r="L13" s="1"/>
      <c r="M13" s="1"/>
      <c r="N13" s="2"/>
    </row>
    <row r="14" spans="1:14" ht="15.75" x14ac:dyDescent="0.25">
      <c r="A14" s="4">
        <v>1</v>
      </c>
      <c r="B14" s="9"/>
      <c r="C14" s="12"/>
      <c r="D14" s="26"/>
      <c r="E14" s="12"/>
      <c r="F14" s="15"/>
      <c r="J14" s="2"/>
      <c r="K14" s="1"/>
      <c r="L14" s="1"/>
      <c r="M14" s="1"/>
      <c r="N14" s="2"/>
    </row>
    <row r="15" spans="1:14" ht="15.75" x14ac:dyDescent="0.25">
      <c r="A15" s="4">
        <v>2</v>
      </c>
      <c r="B15" s="9"/>
      <c r="C15" s="12"/>
      <c r="D15" s="26"/>
      <c r="E15" s="12"/>
      <c r="F15" s="15"/>
      <c r="J15" s="2"/>
      <c r="K15" s="1"/>
      <c r="L15" s="1"/>
      <c r="M15" s="1"/>
      <c r="N15" s="2"/>
    </row>
    <row r="16" spans="1:14" ht="15.75" x14ac:dyDescent="0.25">
      <c r="A16" s="4">
        <v>3</v>
      </c>
      <c r="B16" s="9"/>
      <c r="C16" s="12"/>
      <c r="D16" s="26"/>
      <c r="E16" s="12"/>
      <c r="F16" s="15"/>
      <c r="N16" s="2"/>
    </row>
    <row r="17" spans="1:18" ht="15.75" x14ac:dyDescent="0.25">
      <c r="A17" s="4">
        <v>4</v>
      </c>
      <c r="B17" s="9"/>
      <c r="C17" s="12"/>
      <c r="D17" s="26"/>
      <c r="E17" s="12"/>
      <c r="F17" s="15"/>
      <c r="M17" s="67"/>
      <c r="N17" s="72"/>
    </row>
    <row r="18" spans="1:18" ht="15.75" x14ac:dyDescent="0.25">
      <c r="A18" s="4">
        <v>5</v>
      </c>
      <c r="B18" s="9"/>
      <c r="C18" s="12"/>
      <c r="D18" s="26"/>
      <c r="E18" s="12"/>
      <c r="F18" s="15"/>
    </row>
    <row r="19" spans="1:18" ht="15.75" x14ac:dyDescent="0.25">
      <c r="A19" s="4">
        <v>6</v>
      </c>
      <c r="B19" s="79"/>
      <c r="C19" s="4"/>
      <c r="D19" s="26"/>
      <c r="E19" s="12"/>
      <c r="F19" s="15"/>
      <c r="J19" s="73"/>
    </row>
    <row r="20" spans="1:18" ht="15.75" x14ac:dyDescent="0.25">
      <c r="A20" s="4">
        <v>7</v>
      </c>
      <c r="B20" s="13"/>
      <c r="C20" s="4"/>
      <c r="D20" s="4"/>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50"/>
      <c r="D28" s="250"/>
      <c r="E28" s="12"/>
      <c r="F28" s="12"/>
      <c r="H28" s="34"/>
    </row>
    <row r="29" spans="1:18" ht="15.75" x14ac:dyDescent="0.25">
      <c r="A29" s="4">
        <v>2</v>
      </c>
      <c r="B29" s="13"/>
      <c r="C29" s="252"/>
      <c r="D29" s="254"/>
      <c r="E29" s="12"/>
      <c r="F29" s="12"/>
      <c r="M29" s="1"/>
    </row>
    <row r="30" spans="1:18" ht="15.75" x14ac:dyDescent="0.25">
      <c r="A30" s="4">
        <v>3</v>
      </c>
      <c r="B30" s="13"/>
      <c r="C30" s="252"/>
      <c r="D30" s="254"/>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C3B7-ADA1-46E9-978D-666B1D687E37}">
  <dimension ref="A1:R55"/>
  <sheetViews>
    <sheetView view="pageBreakPreview" topLeftCell="A29" zoomScale="118" zoomScaleNormal="100" zoomScaleSheetLayoutView="118" workbookViewId="0">
      <selection activeCell="B42" sqref="B42:E42"/>
    </sheetView>
  </sheetViews>
  <sheetFormatPr defaultRowHeight="15" x14ac:dyDescent="0.25"/>
  <cols>
    <col min="1" max="1" width="6" customWidth="1"/>
    <col min="2" max="2" width="60.42578125" bestFit="1" customWidth="1"/>
    <col min="3" max="3" width="7.28515625" customWidth="1"/>
    <col min="4" max="4" width="7.140625" customWidth="1"/>
    <col min="5" max="5" width="12.7109375" customWidth="1"/>
    <col min="6" max="6" width="14" customWidth="1"/>
    <col min="7" max="7" width="9.5703125" bestFit="1" customWidth="1"/>
    <col min="8" max="8" width="10.5703125" bestFit="1" customWidth="1"/>
    <col min="10" max="10" width="20.85546875" customWidth="1"/>
    <col min="11" max="11" width="10.5703125" bestFit="1" customWidth="1"/>
    <col min="12" max="12" width="10" bestFit="1" customWidth="1"/>
    <col min="13" max="13" width="10.85546875" bestFit="1" customWidth="1"/>
    <col min="14" max="14" width="13.7109375" bestFit="1"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'[8]ABC(CIT)'!$A$76</f>
        <v>4.4000000000000004</v>
      </c>
      <c r="B9" s="6" t="str">
        <f>'[8]ABC(CIT)'!$B$76</f>
        <v>Wall and Floor Finish</v>
      </c>
      <c r="C9" s="7"/>
      <c r="D9" s="7"/>
      <c r="E9" s="7"/>
      <c r="F9" s="7"/>
      <c r="J9" s="67"/>
      <c r="K9" s="67"/>
      <c r="L9" s="67"/>
      <c r="M9" s="67"/>
      <c r="N9" s="67"/>
    </row>
    <row r="10" spans="1:14" ht="31.5" x14ac:dyDescent="0.25">
      <c r="A10" s="8" t="str">
        <f>'[8]ABC(CIT)'!$A$79</f>
        <v>4.4.3</v>
      </c>
      <c r="B10" s="69" t="str">
        <f>'[8]ABC(FINAL)'!$B$87</f>
        <v>0.60m x 0.60m Porcelain Floor Tiles (Glazed) including tile adhesive, tile grout and topping</v>
      </c>
      <c r="C10" s="11">
        <f>'[8]ABC(FINAL)'!$C$87</f>
        <v>21.5</v>
      </c>
      <c r="D10" s="11" t="s">
        <v>46</v>
      </c>
      <c r="E10" s="12"/>
      <c r="F10" s="12"/>
      <c r="J10" s="1"/>
      <c r="K10" s="1"/>
      <c r="L10" s="1"/>
      <c r="M10" s="1"/>
      <c r="N10" s="2"/>
    </row>
    <row r="11" spans="1:14" ht="15.75" x14ac:dyDescent="0.25">
      <c r="A11" s="212"/>
      <c r="B11" s="212"/>
      <c r="C11" s="212"/>
      <c r="D11" s="212"/>
      <c r="E11" s="212"/>
      <c r="F11" s="212"/>
      <c r="J11" s="1"/>
      <c r="K11" s="1"/>
      <c r="L11" s="1"/>
      <c r="M11" s="1"/>
      <c r="N11" s="2"/>
    </row>
    <row r="12" spans="1:14" ht="15.75" x14ac:dyDescent="0.25">
      <c r="A12" s="4" t="s">
        <v>17</v>
      </c>
      <c r="B12" s="215" t="s">
        <v>18</v>
      </c>
      <c r="C12" s="215"/>
      <c r="D12" s="215"/>
      <c r="E12" s="215"/>
      <c r="F12" s="215"/>
      <c r="J12" s="1"/>
      <c r="K12" s="1"/>
      <c r="L12" s="1"/>
      <c r="M12" s="1"/>
      <c r="N12" s="2"/>
    </row>
    <row r="13" spans="1:14" ht="31.5" x14ac:dyDescent="0.25">
      <c r="A13" s="4" t="s">
        <v>0</v>
      </c>
      <c r="B13" s="4" t="s">
        <v>19</v>
      </c>
      <c r="C13" s="4" t="s">
        <v>13</v>
      </c>
      <c r="D13" s="4" t="s">
        <v>2</v>
      </c>
      <c r="E13" s="4" t="s">
        <v>20</v>
      </c>
      <c r="F13" s="4" t="s">
        <v>1</v>
      </c>
      <c r="J13" s="1"/>
      <c r="K13" s="1"/>
      <c r="L13" s="1"/>
      <c r="M13" s="1"/>
      <c r="N13" s="2"/>
    </row>
    <row r="14" spans="1:14" ht="15.75" x14ac:dyDescent="0.25">
      <c r="A14" s="4">
        <v>1</v>
      </c>
      <c r="B14" s="9"/>
      <c r="C14" s="4"/>
      <c r="D14" s="26"/>
      <c r="E14" s="12"/>
      <c r="F14" s="15"/>
      <c r="J14" s="1"/>
      <c r="K14" s="1"/>
      <c r="L14" s="1"/>
      <c r="M14" s="1"/>
      <c r="N14" s="2"/>
    </row>
    <row r="15" spans="1:14" ht="15.75" x14ac:dyDescent="0.25">
      <c r="A15" s="4">
        <v>2</v>
      </c>
      <c r="B15" s="9"/>
      <c r="C15" s="4"/>
      <c r="D15" s="26"/>
      <c r="E15" s="12"/>
      <c r="F15" s="15"/>
      <c r="J15" s="1"/>
      <c r="K15" s="1"/>
      <c r="L15" s="1"/>
      <c r="M15" s="1"/>
      <c r="N15" s="2"/>
    </row>
    <row r="16" spans="1:14" ht="15.75" x14ac:dyDescent="0.25">
      <c r="A16" s="4">
        <v>3</v>
      </c>
      <c r="B16" s="9"/>
      <c r="C16" s="4"/>
      <c r="D16" s="26"/>
      <c r="E16" s="12"/>
      <c r="F16" s="15"/>
      <c r="N16" s="2"/>
    </row>
    <row r="17" spans="1:18" ht="15.75" x14ac:dyDescent="0.25">
      <c r="A17" s="4">
        <v>4</v>
      </c>
      <c r="B17" s="9"/>
      <c r="C17" s="4"/>
      <c r="D17" s="26"/>
      <c r="E17" s="12"/>
      <c r="F17" s="15"/>
      <c r="M17" s="67"/>
      <c r="N17" s="72"/>
    </row>
    <row r="18" spans="1:18" ht="15.75" x14ac:dyDescent="0.25">
      <c r="A18" s="4">
        <v>5</v>
      </c>
      <c r="B18" s="9"/>
      <c r="C18" s="4"/>
      <c r="D18" s="26"/>
      <c r="E18" s="12"/>
      <c r="F18" s="15"/>
    </row>
    <row r="19" spans="1:18" ht="15.75" x14ac:dyDescent="0.25">
      <c r="A19" s="4">
        <v>6</v>
      </c>
      <c r="B19" s="79"/>
      <c r="C19" s="4"/>
      <c r="D19" s="26"/>
      <c r="E19" s="12"/>
      <c r="F19" s="15"/>
      <c r="J19" s="73"/>
    </row>
    <row r="20" spans="1:18" ht="15.75" x14ac:dyDescent="0.25">
      <c r="A20" s="4">
        <v>7</v>
      </c>
      <c r="B20" s="13"/>
      <c r="C20" s="4"/>
      <c r="D20" s="4"/>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G24" s="34"/>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50"/>
      <c r="D28" s="250"/>
      <c r="E28" s="12"/>
      <c r="F28" s="12"/>
    </row>
    <row r="29" spans="1:18" ht="15.75" x14ac:dyDescent="0.25">
      <c r="A29" s="4">
        <v>2</v>
      </c>
      <c r="B29" s="13"/>
      <c r="C29" s="252"/>
      <c r="D29" s="254"/>
      <c r="E29" s="12"/>
      <c r="F29" s="12"/>
      <c r="M29" s="1"/>
    </row>
    <row r="30" spans="1:18" ht="15.75" x14ac:dyDescent="0.25">
      <c r="A30" s="4">
        <v>3</v>
      </c>
      <c r="B30" s="13"/>
      <c r="C30" s="252"/>
      <c r="D30" s="254"/>
      <c r="E30" s="12"/>
      <c r="F30" s="12"/>
      <c r="M30" s="2"/>
    </row>
    <row r="31" spans="1:18" ht="15.75" x14ac:dyDescent="0.25">
      <c r="A31" s="4">
        <v>4</v>
      </c>
      <c r="B31" s="4"/>
      <c r="C31" s="250"/>
      <c r="D31" s="250"/>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G33" s="34"/>
      <c r="H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77B32-1B3E-4DCC-87D9-3A4140F9D519}">
  <dimension ref="A1:O55"/>
  <sheetViews>
    <sheetView view="pageBreakPreview" topLeftCell="A35" zoomScale="118" zoomScaleNormal="100" zoomScaleSheetLayoutView="118" workbookViewId="0">
      <selection activeCell="B42" sqref="B42:E42"/>
    </sheetView>
  </sheetViews>
  <sheetFormatPr defaultRowHeight="15" x14ac:dyDescent="0.25"/>
  <cols>
    <col min="1" max="1" width="6" customWidth="1"/>
    <col min="2" max="2" width="60.42578125" bestFit="1" customWidth="1"/>
    <col min="3" max="3" width="8.85546875" customWidth="1"/>
    <col min="4" max="4" width="7.140625" customWidth="1"/>
    <col min="5" max="5" width="12.7109375" customWidth="1"/>
    <col min="6" max="6" width="13.28515625" customWidth="1"/>
    <col min="10" max="10" width="20.85546875" customWidth="1"/>
    <col min="11" max="11" width="10.85546875" bestFit="1" customWidth="1"/>
    <col min="12" max="12" width="18.85546875" customWidth="1"/>
  </cols>
  <sheetData>
    <row r="1" spans="1:11" x14ac:dyDescent="0.25">
      <c r="A1" s="216" t="s">
        <v>9</v>
      </c>
      <c r="B1" s="216"/>
      <c r="C1" s="216"/>
      <c r="D1" s="216"/>
      <c r="E1" s="216"/>
      <c r="F1" s="216"/>
    </row>
    <row r="2" spans="1:11" x14ac:dyDescent="0.25">
      <c r="A2" s="216"/>
      <c r="B2" s="216"/>
      <c r="C2" s="216"/>
      <c r="D2" s="216"/>
      <c r="E2" s="216"/>
      <c r="F2" s="216"/>
    </row>
    <row r="3" spans="1:11" x14ac:dyDescent="0.25">
      <c r="E3" s="211" t="s">
        <v>10</v>
      </c>
      <c r="F3" s="211"/>
    </row>
    <row r="4" spans="1:11" ht="15" customHeight="1" x14ac:dyDescent="0.25">
      <c r="A4" s="217" t="s">
        <v>124</v>
      </c>
      <c r="B4" s="217"/>
      <c r="C4" s="217"/>
      <c r="D4" s="217"/>
      <c r="E4" s="217"/>
      <c r="F4" s="217"/>
    </row>
    <row r="5" spans="1:11" x14ac:dyDescent="0.25">
      <c r="A5" t="s">
        <v>11</v>
      </c>
    </row>
    <row r="7" spans="1:11" ht="15.75" x14ac:dyDescent="0.25">
      <c r="A7" s="218" t="s">
        <v>12</v>
      </c>
      <c r="B7" s="218"/>
      <c r="C7" s="218"/>
      <c r="D7" s="218"/>
      <c r="E7" s="218"/>
      <c r="F7" s="218"/>
    </row>
    <row r="8" spans="1:11" ht="15.75" x14ac:dyDescent="0.25">
      <c r="A8" s="3"/>
      <c r="B8" s="3"/>
      <c r="C8" s="4" t="s">
        <v>13</v>
      </c>
      <c r="D8" s="4" t="s">
        <v>2</v>
      </c>
      <c r="E8" s="4" t="s">
        <v>14</v>
      </c>
      <c r="F8" s="4" t="s">
        <v>15</v>
      </c>
    </row>
    <row r="9" spans="1:11" ht="18.75" customHeight="1" x14ac:dyDescent="0.25">
      <c r="A9" s="80">
        <f>'[8]ABC(CIT)'!$A$76</f>
        <v>4.4000000000000004</v>
      </c>
      <c r="B9" s="6" t="str">
        <f>'[8]ABC(CIT)'!$B$76</f>
        <v>Wall and Floor Finish</v>
      </c>
      <c r="C9" s="7"/>
      <c r="D9" s="7"/>
      <c r="E9" s="7"/>
      <c r="F9" s="7"/>
      <c r="J9" s="67"/>
      <c r="K9" s="67"/>
    </row>
    <row r="10" spans="1:11" ht="31.5" x14ac:dyDescent="0.25">
      <c r="A10" s="8" t="str">
        <f>'[8]ABC(CIT)'!$A$80</f>
        <v>4.4.4</v>
      </c>
      <c r="B10" s="9" t="str">
        <f>'[8]ABC(FINAL)'!$B$88</f>
        <v>0.60m x 0.60m Porcelain Floor Tiles (Non-Skid) including tile adhesive, tile grout and topping</v>
      </c>
      <c r="C10" s="11">
        <f>'[8]ABC(FINAL)'!$C$88</f>
        <v>47.657499999999999</v>
      </c>
      <c r="D10" s="11" t="s">
        <v>46</v>
      </c>
      <c r="E10" s="12"/>
      <c r="F10" s="12"/>
      <c r="J10" s="1"/>
      <c r="K10" s="1"/>
    </row>
    <row r="11" spans="1:11" ht="15.75" x14ac:dyDescent="0.25">
      <c r="A11" s="212"/>
      <c r="B11" s="212"/>
      <c r="C11" s="212"/>
      <c r="D11" s="212"/>
      <c r="E11" s="212"/>
      <c r="F11" s="212"/>
      <c r="J11" s="1"/>
      <c r="K11" s="1"/>
    </row>
    <row r="12" spans="1:11" ht="15.75" x14ac:dyDescent="0.25">
      <c r="A12" s="4" t="s">
        <v>17</v>
      </c>
      <c r="B12" s="215" t="s">
        <v>18</v>
      </c>
      <c r="C12" s="215"/>
      <c r="D12" s="215"/>
      <c r="E12" s="215"/>
      <c r="F12" s="215"/>
      <c r="J12" s="1"/>
      <c r="K12" s="1"/>
    </row>
    <row r="13" spans="1:11" ht="31.5" x14ac:dyDescent="0.25">
      <c r="A13" s="4" t="s">
        <v>0</v>
      </c>
      <c r="B13" s="4" t="s">
        <v>19</v>
      </c>
      <c r="C13" s="4" t="s">
        <v>13</v>
      </c>
      <c r="D13" s="4" t="s">
        <v>2</v>
      </c>
      <c r="E13" s="4" t="s">
        <v>20</v>
      </c>
      <c r="F13" s="4" t="s">
        <v>1</v>
      </c>
      <c r="J13" s="1"/>
      <c r="K13" s="1"/>
    </row>
    <row r="14" spans="1:11" ht="15.75" x14ac:dyDescent="0.25">
      <c r="A14" s="4">
        <v>1</v>
      </c>
      <c r="B14" s="13"/>
      <c r="C14" s="4"/>
      <c r="D14" s="4"/>
      <c r="E14" s="12"/>
      <c r="F14" s="15"/>
      <c r="J14" s="1"/>
      <c r="K14" s="1"/>
    </row>
    <row r="15" spans="1:11" ht="15.75" x14ac:dyDescent="0.25">
      <c r="A15" s="4">
        <v>2</v>
      </c>
      <c r="B15" s="13"/>
      <c r="C15" s="4"/>
      <c r="D15" s="4"/>
      <c r="E15" s="12"/>
      <c r="F15" s="15"/>
      <c r="J15" s="1"/>
      <c r="K15" s="1"/>
    </row>
    <row r="16" spans="1:11" ht="15.75" x14ac:dyDescent="0.25">
      <c r="A16" s="4">
        <v>3</v>
      </c>
      <c r="B16" s="13"/>
      <c r="C16" s="4"/>
      <c r="D16" s="4"/>
      <c r="E16" s="12"/>
      <c r="F16" s="15"/>
      <c r="J16" s="1"/>
      <c r="K16" s="1"/>
    </row>
    <row r="17" spans="1:15" ht="15.75" x14ac:dyDescent="0.25">
      <c r="A17" s="4">
        <v>4</v>
      </c>
      <c r="B17" s="13"/>
      <c r="C17" s="4"/>
      <c r="D17" s="4"/>
      <c r="E17" s="12"/>
      <c r="F17" s="15"/>
      <c r="K17" s="67"/>
    </row>
    <row r="18" spans="1:15" ht="15.75" x14ac:dyDescent="0.25">
      <c r="A18" s="4">
        <v>5</v>
      </c>
      <c r="B18" s="3"/>
      <c r="C18" s="4"/>
      <c r="D18" s="26"/>
      <c r="E18" s="12"/>
      <c r="F18" s="15"/>
    </row>
    <row r="19" spans="1:15" ht="15.75" x14ac:dyDescent="0.25">
      <c r="A19" s="4">
        <v>6</v>
      </c>
      <c r="B19" s="3"/>
      <c r="C19" s="3"/>
      <c r="D19" s="26"/>
      <c r="E19" s="12"/>
      <c r="F19" s="15"/>
      <c r="J19" s="73"/>
    </row>
    <row r="20" spans="1:15" ht="15.75" x14ac:dyDescent="0.25">
      <c r="A20" s="4">
        <v>7</v>
      </c>
      <c r="B20" s="3"/>
      <c r="C20" s="4"/>
      <c r="D20" s="26"/>
      <c r="E20" s="12"/>
      <c r="F20" s="15"/>
    </row>
    <row r="21" spans="1:15" ht="15.75" x14ac:dyDescent="0.25">
      <c r="A21" s="4">
        <v>8</v>
      </c>
      <c r="B21" s="13"/>
      <c r="C21" s="4"/>
      <c r="D21" s="4"/>
      <c r="E21" s="12"/>
      <c r="F21" s="15"/>
      <c r="J21" s="73"/>
      <c r="L21" s="73"/>
    </row>
    <row r="22" spans="1:15" ht="15.75" x14ac:dyDescent="0.25">
      <c r="A22" s="4">
        <v>9</v>
      </c>
      <c r="B22" s="13"/>
      <c r="C22" s="4"/>
      <c r="D22" s="4"/>
      <c r="E22" s="12"/>
      <c r="F22" s="15"/>
    </row>
    <row r="23" spans="1:15" ht="15.75" x14ac:dyDescent="0.25">
      <c r="A23" s="4">
        <v>10</v>
      </c>
      <c r="B23" s="13"/>
      <c r="C23" s="4"/>
      <c r="D23" s="4"/>
      <c r="E23" s="12"/>
      <c r="F23" s="12"/>
      <c r="K23" s="1"/>
      <c r="O23" s="1"/>
    </row>
    <row r="24" spans="1:15" ht="15.75" x14ac:dyDescent="0.25">
      <c r="A24" s="16"/>
      <c r="B24" s="210" t="s">
        <v>21</v>
      </c>
      <c r="C24" s="210"/>
      <c r="D24" s="210"/>
      <c r="E24" s="210"/>
      <c r="F24" s="12"/>
      <c r="G24" s="34"/>
      <c r="K24" s="2"/>
      <c r="O24" s="2"/>
    </row>
    <row r="25" spans="1:15" ht="15.75" x14ac:dyDescent="0.25">
      <c r="A25" s="212"/>
      <c r="B25" s="212"/>
      <c r="C25" s="212"/>
      <c r="D25" s="212"/>
      <c r="E25" s="212"/>
      <c r="F25" s="212"/>
      <c r="K25" s="67"/>
      <c r="O25" s="1"/>
    </row>
    <row r="26" spans="1:15" ht="15.75" x14ac:dyDescent="0.25">
      <c r="A26" s="4" t="s">
        <v>22</v>
      </c>
      <c r="B26" s="215" t="s">
        <v>23</v>
      </c>
      <c r="C26" s="215"/>
      <c r="D26" s="215"/>
      <c r="E26" s="215"/>
      <c r="F26" s="215"/>
    </row>
    <row r="27" spans="1:15" ht="31.5" x14ac:dyDescent="0.25">
      <c r="A27" s="4" t="s">
        <v>0</v>
      </c>
      <c r="B27" s="4" t="s">
        <v>24</v>
      </c>
      <c r="C27" s="212" t="s">
        <v>41</v>
      </c>
      <c r="D27" s="212"/>
      <c r="E27" s="4" t="s">
        <v>26</v>
      </c>
      <c r="F27" s="4" t="s">
        <v>1</v>
      </c>
      <c r="J27" s="73"/>
    </row>
    <row r="28" spans="1:15" ht="15.75" x14ac:dyDescent="0.25">
      <c r="A28" s="4">
        <v>1</v>
      </c>
      <c r="B28" s="13"/>
      <c r="C28" s="250"/>
      <c r="D28" s="250"/>
      <c r="E28" s="12"/>
      <c r="F28" s="12"/>
    </row>
    <row r="29" spans="1:15" ht="15.75" x14ac:dyDescent="0.25">
      <c r="A29" s="4">
        <v>2</v>
      </c>
      <c r="B29" s="13"/>
      <c r="C29" s="250"/>
      <c r="D29" s="250"/>
      <c r="E29" s="12"/>
      <c r="F29" s="12"/>
      <c r="K29" s="1"/>
    </row>
    <row r="30" spans="1:15" ht="15.75" x14ac:dyDescent="0.25">
      <c r="A30" s="4">
        <v>3</v>
      </c>
      <c r="B30" s="13"/>
      <c r="C30" s="250"/>
      <c r="D30" s="250"/>
      <c r="E30" s="12"/>
      <c r="F30" s="12"/>
      <c r="K30" s="2"/>
    </row>
    <row r="31" spans="1:15" ht="15.75" x14ac:dyDescent="0.25">
      <c r="A31" s="4">
        <v>4</v>
      </c>
      <c r="B31" s="4"/>
      <c r="C31" s="212"/>
      <c r="D31" s="212"/>
      <c r="E31" s="12"/>
      <c r="F31" s="12"/>
      <c r="K31" s="67"/>
    </row>
    <row r="32" spans="1:15" ht="15.75" x14ac:dyDescent="0.25">
      <c r="A32" s="4">
        <v>5</v>
      </c>
      <c r="B32" s="4"/>
      <c r="C32" s="212"/>
      <c r="D32" s="212"/>
      <c r="E32" s="12"/>
      <c r="F32" s="12"/>
      <c r="K32" s="1"/>
    </row>
    <row r="33" spans="1:11" ht="15.75" x14ac:dyDescent="0.25">
      <c r="A33" s="16"/>
      <c r="B33" s="210" t="s">
        <v>27</v>
      </c>
      <c r="C33" s="210"/>
      <c r="D33" s="210"/>
      <c r="E33" s="210"/>
      <c r="F33" s="12"/>
      <c r="G33" s="34"/>
      <c r="J33" s="73"/>
    </row>
    <row r="34" spans="1:11" ht="15.75" x14ac:dyDescent="0.25">
      <c r="A34" s="212"/>
      <c r="B34" s="212"/>
      <c r="C34" s="212"/>
      <c r="D34" s="212"/>
      <c r="E34" s="212"/>
      <c r="F34" s="212"/>
    </row>
    <row r="35" spans="1:11" ht="15.75" x14ac:dyDescent="0.25">
      <c r="A35" s="4" t="s">
        <v>28</v>
      </c>
      <c r="B35" s="215" t="s">
        <v>29</v>
      </c>
      <c r="C35" s="215"/>
      <c r="D35" s="215"/>
      <c r="E35" s="215"/>
      <c r="F35" s="215"/>
      <c r="K35" s="1"/>
    </row>
    <row r="36" spans="1:11" ht="31.5" x14ac:dyDescent="0.25">
      <c r="A36" s="4" t="s">
        <v>0</v>
      </c>
      <c r="B36" s="4" t="s">
        <v>30</v>
      </c>
      <c r="C36" s="212" t="s">
        <v>31</v>
      </c>
      <c r="D36" s="212"/>
      <c r="E36" s="4" t="s">
        <v>32</v>
      </c>
      <c r="F36" s="4" t="s">
        <v>1</v>
      </c>
    </row>
    <row r="37" spans="1:11" ht="15.75" x14ac:dyDescent="0.25">
      <c r="A37" s="4">
        <v>1</v>
      </c>
      <c r="B37" s="9"/>
      <c r="C37" s="212"/>
      <c r="D37" s="212"/>
      <c r="E37" s="12"/>
      <c r="F37" s="12"/>
    </row>
    <row r="38" spans="1:11" ht="15.75" x14ac:dyDescent="0.25">
      <c r="A38" s="4">
        <v>2</v>
      </c>
      <c r="B38" s="4"/>
      <c r="C38" s="212"/>
      <c r="D38" s="212"/>
      <c r="E38" s="12"/>
      <c r="F38" s="12"/>
      <c r="K38" s="2"/>
    </row>
    <row r="39" spans="1:11" ht="15.75" x14ac:dyDescent="0.25">
      <c r="A39" s="4">
        <v>3</v>
      </c>
      <c r="B39" s="4"/>
      <c r="C39" s="212"/>
      <c r="D39" s="212"/>
      <c r="E39" s="12"/>
      <c r="F39" s="12"/>
      <c r="K39" s="67"/>
    </row>
    <row r="40" spans="1:11" ht="15.75" x14ac:dyDescent="0.25">
      <c r="A40" s="4">
        <v>4</v>
      </c>
      <c r="B40" s="4"/>
      <c r="C40" s="212"/>
      <c r="D40" s="212"/>
      <c r="E40" s="12"/>
      <c r="F40" s="12"/>
    </row>
    <row r="41" spans="1:11" ht="15.75" x14ac:dyDescent="0.25">
      <c r="A41" s="4">
        <v>5</v>
      </c>
      <c r="B41" s="4"/>
      <c r="C41" s="212"/>
      <c r="D41" s="212"/>
      <c r="E41" s="12"/>
      <c r="F41" s="12"/>
      <c r="J41" s="73"/>
    </row>
    <row r="42" spans="1:11" ht="15.75" x14ac:dyDescent="0.25">
      <c r="A42" s="16"/>
      <c r="B42" s="210" t="s">
        <v>33</v>
      </c>
      <c r="C42" s="210"/>
      <c r="D42" s="210"/>
      <c r="E42" s="210"/>
      <c r="F42" s="17"/>
    </row>
    <row r="43" spans="1:11" ht="15.75" x14ac:dyDescent="0.25">
      <c r="A43" s="212"/>
      <c r="B43" s="212"/>
      <c r="C43" s="212"/>
      <c r="D43" s="212"/>
      <c r="E43" s="212"/>
      <c r="F43" s="212"/>
      <c r="K43" s="1"/>
    </row>
    <row r="44" spans="1:11" ht="15.75" customHeight="1" x14ac:dyDescent="0.25">
      <c r="A44" s="213" t="s">
        <v>34</v>
      </c>
      <c r="B44" s="213"/>
      <c r="C44" s="213"/>
      <c r="D44" s="213"/>
      <c r="E44" s="13"/>
      <c r="F44" s="18"/>
      <c r="K44" s="2"/>
    </row>
    <row r="45" spans="1:11" ht="15.75" customHeight="1" x14ac:dyDescent="0.25">
      <c r="A45" s="214" t="s">
        <v>35</v>
      </c>
      <c r="B45" s="214"/>
      <c r="C45" s="214"/>
      <c r="D45" s="214"/>
      <c r="E45" s="19"/>
      <c r="F45" s="18"/>
      <c r="K45" s="2"/>
    </row>
    <row r="46" spans="1:11" ht="15.75" x14ac:dyDescent="0.25">
      <c r="A46" s="210" t="s">
        <v>36</v>
      </c>
      <c r="B46" s="210"/>
      <c r="C46" s="210"/>
      <c r="D46" s="210"/>
      <c r="E46" s="210"/>
      <c r="F46" s="17"/>
      <c r="K46" s="2"/>
    </row>
    <row r="47" spans="1:11" ht="15.75" x14ac:dyDescent="0.25">
      <c r="A47" s="210" t="s">
        <v>37</v>
      </c>
      <c r="B47" s="210"/>
      <c r="C47" s="210"/>
      <c r="D47" s="210"/>
      <c r="E47" s="210"/>
      <c r="F47" s="17"/>
      <c r="K47" s="67"/>
    </row>
    <row r="48" spans="1:11" ht="15.75" x14ac:dyDescent="0.25">
      <c r="A48" s="210" t="s">
        <v>38</v>
      </c>
      <c r="B48" s="210"/>
      <c r="C48" s="210"/>
      <c r="D48" s="210"/>
      <c r="E48" s="210"/>
      <c r="F48" s="17"/>
    </row>
    <row r="49" spans="3:11" x14ac:dyDescent="0.25">
      <c r="J49" s="73"/>
    </row>
    <row r="50" spans="3:11" x14ac:dyDescent="0.25">
      <c r="C50" s="211" t="s">
        <v>8</v>
      </c>
      <c r="D50" s="211"/>
      <c r="E50" s="211"/>
      <c r="F50" s="211"/>
    </row>
    <row r="51" spans="3:11" x14ac:dyDescent="0.25">
      <c r="C51" s="211" t="s">
        <v>39</v>
      </c>
      <c r="D51" s="211"/>
      <c r="E51" s="211"/>
      <c r="F51" s="211"/>
      <c r="K51" s="1"/>
    </row>
    <row r="52" spans="3:11" x14ac:dyDescent="0.25">
      <c r="C52" s="211" t="s">
        <v>40</v>
      </c>
      <c r="D52" s="211"/>
      <c r="E52" s="211"/>
      <c r="F52" s="211"/>
      <c r="K52" s="1"/>
    </row>
    <row r="53" spans="3:11" x14ac:dyDescent="0.25">
      <c r="K53" s="1"/>
    </row>
    <row r="54" spans="3:11" x14ac:dyDescent="0.25">
      <c r="K54" s="2"/>
    </row>
    <row r="55" spans="3:11" x14ac:dyDescent="0.25">
      <c r="K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9B1EE-7C35-4D36-9D1D-580A137EE570}">
  <dimension ref="A1:O55"/>
  <sheetViews>
    <sheetView view="pageBreakPreview" zoomScale="118" zoomScaleNormal="100" zoomScaleSheetLayoutView="118" workbookViewId="0">
      <selection activeCell="B42" sqref="B42:E42"/>
    </sheetView>
  </sheetViews>
  <sheetFormatPr defaultRowHeight="15" x14ac:dyDescent="0.25"/>
  <cols>
    <col min="1" max="1" width="6" customWidth="1"/>
    <col min="2" max="2" width="60.42578125" bestFit="1" customWidth="1"/>
    <col min="3" max="3" width="8.85546875" customWidth="1"/>
    <col min="4" max="4" width="7.140625" customWidth="1"/>
    <col min="5" max="5" width="12.7109375" customWidth="1"/>
    <col min="6" max="6" width="13.28515625" customWidth="1"/>
    <col min="10" max="10" width="20.85546875" customWidth="1"/>
    <col min="11" max="11" width="10.85546875" bestFit="1" customWidth="1"/>
    <col min="12" max="12" width="18.85546875" customWidth="1"/>
  </cols>
  <sheetData>
    <row r="1" spans="1:11" x14ac:dyDescent="0.25">
      <c r="A1" s="216" t="s">
        <v>9</v>
      </c>
      <c r="B1" s="216"/>
      <c r="C1" s="216"/>
      <c r="D1" s="216"/>
      <c r="E1" s="216"/>
      <c r="F1" s="216"/>
    </row>
    <row r="2" spans="1:11" x14ac:dyDescent="0.25">
      <c r="A2" s="216"/>
      <c r="B2" s="216"/>
      <c r="C2" s="216"/>
      <c r="D2" s="216"/>
      <c r="E2" s="216"/>
      <c r="F2" s="216"/>
    </row>
    <row r="3" spans="1:11" x14ac:dyDescent="0.25">
      <c r="E3" s="211" t="s">
        <v>10</v>
      </c>
      <c r="F3" s="211"/>
    </row>
    <row r="4" spans="1:11" ht="15" customHeight="1" x14ac:dyDescent="0.25">
      <c r="A4" s="217" t="s">
        <v>124</v>
      </c>
      <c r="B4" s="217"/>
      <c r="C4" s="217"/>
      <c r="D4" s="217"/>
      <c r="E4" s="217"/>
      <c r="F4" s="217"/>
    </row>
    <row r="5" spans="1:11" x14ac:dyDescent="0.25">
      <c r="A5" t="s">
        <v>11</v>
      </c>
    </row>
    <row r="7" spans="1:11" ht="15.75" x14ac:dyDescent="0.25">
      <c r="A7" s="218" t="s">
        <v>12</v>
      </c>
      <c r="B7" s="218"/>
      <c r="C7" s="218"/>
      <c r="D7" s="218"/>
      <c r="E7" s="218"/>
      <c r="F7" s="218"/>
    </row>
    <row r="8" spans="1:11" ht="15.75" x14ac:dyDescent="0.25">
      <c r="A8" s="3"/>
      <c r="B8" s="3"/>
      <c r="C8" s="4" t="s">
        <v>13</v>
      </c>
      <c r="D8" s="4" t="s">
        <v>2</v>
      </c>
      <c r="E8" s="4" t="s">
        <v>14</v>
      </c>
      <c r="F8" s="4" t="s">
        <v>15</v>
      </c>
    </row>
    <row r="9" spans="1:11" ht="18.75" customHeight="1" x14ac:dyDescent="0.25">
      <c r="A9" s="80">
        <f>'[8]ABC(CIT)'!$A$76</f>
        <v>4.4000000000000004</v>
      </c>
      <c r="B9" s="6" t="str">
        <f>'[8]ABC(CIT)'!$B$76</f>
        <v>Wall and Floor Finish</v>
      </c>
      <c r="C9" s="7"/>
      <c r="D9" s="7"/>
      <c r="E9" s="7"/>
      <c r="F9" s="7"/>
      <c r="J9" s="67"/>
      <c r="K9" s="67"/>
    </row>
    <row r="10" spans="1:11" ht="17.25" customHeight="1" x14ac:dyDescent="0.25">
      <c r="A10" s="8" t="str">
        <f>'[8]ABC(FINAL)'!$A$89</f>
        <v>4.4.5</v>
      </c>
      <c r="B10" s="9" t="str">
        <f>'[8]ABC(FINAL)'!$B$89</f>
        <v>Smooth Concrete Finish</v>
      </c>
      <c r="C10" s="11">
        <f>'[8]ABC(FINAL)'!$C$89</f>
        <v>121.53999999999999</v>
      </c>
      <c r="D10" s="11" t="s">
        <v>46</v>
      </c>
      <c r="E10" s="12"/>
      <c r="F10" s="12"/>
      <c r="J10" s="1"/>
      <c r="K10" s="1"/>
    </row>
    <row r="11" spans="1:11" ht="15.75" x14ac:dyDescent="0.25">
      <c r="A11" s="212"/>
      <c r="B11" s="212"/>
      <c r="C11" s="212"/>
      <c r="D11" s="212"/>
      <c r="E11" s="212"/>
      <c r="F11" s="212"/>
      <c r="J11" s="1"/>
      <c r="K11" s="1"/>
    </row>
    <row r="12" spans="1:11" ht="15.75" x14ac:dyDescent="0.25">
      <c r="A12" s="4" t="s">
        <v>17</v>
      </c>
      <c r="B12" s="215" t="s">
        <v>18</v>
      </c>
      <c r="C12" s="215"/>
      <c r="D12" s="215"/>
      <c r="E12" s="215"/>
      <c r="F12" s="215"/>
      <c r="J12" s="1"/>
      <c r="K12" s="1"/>
    </row>
    <row r="13" spans="1:11" ht="31.5" x14ac:dyDescent="0.25">
      <c r="A13" s="4" t="s">
        <v>0</v>
      </c>
      <c r="B13" s="4" t="s">
        <v>19</v>
      </c>
      <c r="C13" s="4" t="s">
        <v>13</v>
      </c>
      <c r="D13" s="4" t="s">
        <v>2</v>
      </c>
      <c r="E13" s="4" t="s">
        <v>20</v>
      </c>
      <c r="F13" s="4" t="s">
        <v>1</v>
      </c>
      <c r="J13" s="1"/>
      <c r="K13" s="1"/>
    </row>
    <row r="14" spans="1:11" ht="15.75" x14ac:dyDescent="0.25">
      <c r="A14" s="4">
        <v>1</v>
      </c>
      <c r="B14" s="13"/>
      <c r="C14" s="4"/>
      <c r="D14" s="4"/>
      <c r="E14" s="12"/>
      <c r="F14" s="15"/>
      <c r="J14" s="1"/>
      <c r="K14" s="1"/>
    </row>
    <row r="15" spans="1:11" ht="15.75" x14ac:dyDescent="0.25">
      <c r="A15" s="4">
        <v>2</v>
      </c>
      <c r="B15" s="13"/>
      <c r="C15" s="4"/>
      <c r="D15" s="4"/>
      <c r="E15" s="12"/>
      <c r="F15" s="15"/>
      <c r="J15" s="1"/>
      <c r="K15" s="1"/>
    </row>
    <row r="16" spans="1:11" ht="15.75" x14ac:dyDescent="0.25">
      <c r="A16" s="4">
        <v>3</v>
      </c>
      <c r="B16" s="13"/>
      <c r="C16" s="4"/>
      <c r="D16" s="4"/>
      <c r="E16" s="12"/>
      <c r="F16" s="15"/>
      <c r="J16" s="1"/>
      <c r="K16" s="1"/>
    </row>
    <row r="17" spans="1:15" ht="15.75" x14ac:dyDescent="0.25">
      <c r="A17" s="4">
        <v>4</v>
      </c>
      <c r="B17" s="13"/>
      <c r="C17" s="4"/>
      <c r="D17" s="4"/>
      <c r="E17" s="12"/>
      <c r="F17" s="15"/>
      <c r="K17" s="67"/>
    </row>
    <row r="18" spans="1:15" ht="15.75" x14ac:dyDescent="0.25">
      <c r="A18" s="4">
        <v>5</v>
      </c>
      <c r="B18" s="3"/>
      <c r="C18" s="4"/>
      <c r="D18" s="26"/>
      <c r="E18" s="12"/>
      <c r="F18" s="15"/>
    </row>
    <row r="19" spans="1:15" ht="15.75" x14ac:dyDescent="0.25">
      <c r="A19" s="4">
        <v>6</v>
      </c>
      <c r="B19" s="3"/>
      <c r="C19" s="3"/>
      <c r="D19" s="26"/>
      <c r="E19" s="12"/>
      <c r="F19" s="15"/>
      <c r="J19" s="73"/>
    </row>
    <row r="20" spans="1:15" ht="15.75" x14ac:dyDescent="0.25">
      <c r="A20" s="4">
        <v>7</v>
      </c>
      <c r="B20" s="3"/>
      <c r="C20" s="4"/>
      <c r="D20" s="26"/>
      <c r="E20" s="12"/>
      <c r="F20" s="15"/>
    </row>
    <row r="21" spans="1:15" ht="15.75" x14ac:dyDescent="0.25">
      <c r="A21" s="4">
        <v>8</v>
      </c>
      <c r="B21" s="13"/>
      <c r="C21" s="4"/>
      <c r="D21" s="4"/>
      <c r="E21" s="12"/>
      <c r="F21" s="15"/>
      <c r="J21" s="73"/>
      <c r="L21" s="73"/>
    </row>
    <row r="22" spans="1:15" ht="15.75" x14ac:dyDescent="0.25">
      <c r="A22" s="4">
        <v>9</v>
      </c>
      <c r="B22" s="13"/>
      <c r="C22" s="4"/>
      <c r="D22" s="4"/>
      <c r="E22" s="12"/>
      <c r="F22" s="15"/>
    </row>
    <row r="23" spans="1:15" ht="15.75" x14ac:dyDescent="0.25">
      <c r="A23" s="4">
        <v>10</v>
      </c>
      <c r="B23" s="13"/>
      <c r="C23" s="4"/>
      <c r="D23" s="4"/>
      <c r="E23" s="12"/>
      <c r="F23" s="12"/>
      <c r="K23" s="1"/>
      <c r="O23" s="1"/>
    </row>
    <row r="24" spans="1:15" ht="15.75" x14ac:dyDescent="0.25">
      <c r="A24" s="16"/>
      <c r="B24" s="210" t="s">
        <v>21</v>
      </c>
      <c r="C24" s="210"/>
      <c r="D24" s="210"/>
      <c r="E24" s="210"/>
      <c r="F24" s="12"/>
      <c r="G24" s="34"/>
      <c r="K24" s="2"/>
      <c r="O24" s="2"/>
    </row>
    <row r="25" spans="1:15" ht="15.75" x14ac:dyDescent="0.25">
      <c r="A25" s="212"/>
      <c r="B25" s="212"/>
      <c r="C25" s="212"/>
      <c r="D25" s="212"/>
      <c r="E25" s="212"/>
      <c r="F25" s="212"/>
      <c r="K25" s="67"/>
      <c r="O25" s="1"/>
    </row>
    <row r="26" spans="1:15" ht="15.75" x14ac:dyDescent="0.25">
      <c r="A26" s="4" t="s">
        <v>22</v>
      </c>
      <c r="B26" s="215" t="s">
        <v>23</v>
      </c>
      <c r="C26" s="215"/>
      <c r="D26" s="215"/>
      <c r="E26" s="215"/>
      <c r="F26" s="215"/>
    </row>
    <row r="27" spans="1:15" ht="31.5" x14ac:dyDescent="0.25">
      <c r="A27" s="4" t="s">
        <v>0</v>
      </c>
      <c r="B27" s="4" t="s">
        <v>24</v>
      </c>
      <c r="C27" s="212" t="s">
        <v>41</v>
      </c>
      <c r="D27" s="212"/>
      <c r="E27" s="4" t="s">
        <v>26</v>
      </c>
      <c r="F27" s="4" t="s">
        <v>1</v>
      </c>
      <c r="J27" s="73"/>
    </row>
    <row r="28" spans="1:15" ht="15.75" x14ac:dyDescent="0.25">
      <c r="A28" s="4">
        <v>1</v>
      </c>
      <c r="B28" s="13"/>
      <c r="C28" s="250"/>
      <c r="D28" s="250"/>
      <c r="E28" s="12"/>
      <c r="F28" s="12"/>
    </row>
    <row r="29" spans="1:15" ht="15.75" x14ac:dyDescent="0.25">
      <c r="A29" s="4">
        <v>2</v>
      </c>
      <c r="B29" s="13"/>
      <c r="C29" s="250"/>
      <c r="D29" s="250"/>
      <c r="E29" s="12"/>
      <c r="F29" s="12"/>
      <c r="K29" s="1"/>
    </row>
    <row r="30" spans="1:15" ht="15.75" x14ac:dyDescent="0.25">
      <c r="A30" s="4">
        <v>3</v>
      </c>
      <c r="B30" s="13"/>
      <c r="C30" s="250"/>
      <c r="D30" s="250"/>
      <c r="E30" s="12"/>
      <c r="F30" s="12"/>
      <c r="K30" s="2"/>
    </row>
    <row r="31" spans="1:15" ht="15.75" x14ac:dyDescent="0.25">
      <c r="A31" s="4">
        <v>4</v>
      </c>
      <c r="B31" s="4"/>
      <c r="C31" s="212"/>
      <c r="D31" s="212"/>
      <c r="E31" s="12"/>
      <c r="F31" s="12"/>
      <c r="K31" s="67"/>
    </row>
    <row r="32" spans="1:15" ht="15.75" x14ac:dyDescent="0.25">
      <c r="A32" s="4">
        <v>5</v>
      </c>
      <c r="B32" s="4"/>
      <c r="C32" s="212"/>
      <c r="D32" s="212"/>
      <c r="E32" s="12"/>
      <c r="F32" s="12"/>
      <c r="K32" s="1"/>
    </row>
    <row r="33" spans="1:11" ht="15.75" x14ac:dyDescent="0.25">
      <c r="A33" s="16"/>
      <c r="B33" s="210" t="s">
        <v>27</v>
      </c>
      <c r="C33" s="210"/>
      <c r="D33" s="210"/>
      <c r="E33" s="210"/>
      <c r="F33" s="12"/>
      <c r="G33" s="34"/>
      <c r="J33" s="73"/>
    </row>
    <row r="34" spans="1:11" ht="15.75" x14ac:dyDescent="0.25">
      <c r="A34" s="212"/>
      <c r="B34" s="212"/>
      <c r="C34" s="212"/>
      <c r="D34" s="212"/>
      <c r="E34" s="212"/>
      <c r="F34" s="212"/>
    </row>
    <row r="35" spans="1:11" ht="15.75" x14ac:dyDescent="0.25">
      <c r="A35" s="4" t="s">
        <v>28</v>
      </c>
      <c r="B35" s="215" t="s">
        <v>29</v>
      </c>
      <c r="C35" s="215"/>
      <c r="D35" s="215"/>
      <c r="E35" s="215"/>
      <c r="F35" s="215"/>
      <c r="K35" s="1"/>
    </row>
    <row r="36" spans="1:11" ht="31.5" x14ac:dyDescent="0.25">
      <c r="A36" s="4" t="s">
        <v>0</v>
      </c>
      <c r="B36" s="4" t="s">
        <v>30</v>
      </c>
      <c r="C36" s="212" t="s">
        <v>31</v>
      </c>
      <c r="D36" s="212"/>
      <c r="E36" s="4" t="s">
        <v>32</v>
      </c>
      <c r="F36" s="4" t="s">
        <v>1</v>
      </c>
    </row>
    <row r="37" spans="1:11" ht="15.75" x14ac:dyDescent="0.25">
      <c r="A37" s="4">
        <v>1</v>
      </c>
      <c r="B37" s="9"/>
      <c r="C37" s="212"/>
      <c r="D37" s="212"/>
      <c r="E37" s="12"/>
      <c r="F37" s="12"/>
    </row>
    <row r="38" spans="1:11" ht="15.75" x14ac:dyDescent="0.25">
      <c r="A38" s="4">
        <v>2</v>
      </c>
      <c r="B38" s="4"/>
      <c r="C38" s="212"/>
      <c r="D38" s="212"/>
      <c r="E38" s="12"/>
      <c r="F38" s="12"/>
      <c r="K38" s="2"/>
    </row>
    <row r="39" spans="1:11" ht="15.75" x14ac:dyDescent="0.25">
      <c r="A39" s="4">
        <v>3</v>
      </c>
      <c r="B39" s="4"/>
      <c r="C39" s="212"/>
      <c r="D39" s="212"/>
      <c r="E39" s="12"/>
      <c r="F39" s="12"/>
      <c r="K39" s="67"/>
    </row>
    <row r="40" spans="1:11" ht="15.75" x14ac:dyDescent="0.25">
      <c r="A40" s="4">
        <v>4</v>
      </c>
      <c r="B40" s="4"/>
      <c r="C40" s="212"/>
      <c r="D40" s="212"/>
      <c r="E40" s="12"/>
      <c r="F40" s="12"/>
    </row>
    <row r="41" spans="1:11" ht="15.75" x14ac:dyDescent="0.25">
      <c r="A41" s="4">
        <v>5</v>
      </c>
      <c r="B41" s="4"/>
      <c r="C41" s="212"/>
      <c r="D41" s="212"/>
      <c r="E41" s="12"/>
      <c r="F41" s="12"/>
      <c r="J41" s="73"/>
    </row>
    <row r="42" spans="1:11" ht="15.75" x14ac:dyDescent="0.25">
      <c r="A42" s="16"/>
      <c r="B42" s="210" t="s">
        <v>33</v>
      </c>
      <c r="C42" s="210"/>
      <c r="D42" s="210"/>
      <c r="E42" s="210"/>
      <c r="F42" s="17"/>
    </row>
    <row r="43" spans="1:11" ht="15.75" x14ac:dyDescent="0.25">
      <c r="A43" s="212"/>
      <c r="B43" s="212"/>
      <c r="C43" s="212"/>
      <c r="D43" s="212"/>
      <c r="E43" s="212"/>
      <c r="F43" s="212"/>
      <c r="K43" s="1"/>
    </row>
    <row r="44" spans="1:11" ht="15.75" customHeight="1" x14ac:dyDescent="0.25">
      <c r="A44" s="213" t="s">
        <v>34</v>
      </c>
      <c r="B44" s="213"/>
      <c r="C44" s="213"/>
      <c r="D44" s="213"/>
      <c r="E44" s="13"/>
      <c r="F44" s="18"/>
      <c r="K44" s="2"/>
    </row>
    <row r="45" spans="1:11" ht="15.75" customHeight="1" x14ac:dyDescent="0.25">
      <c r="A45" s="214" t="s">
        <v>35</v>
      </c>
      <c r="B45" s="214"/>
      <c r="C45" s="214"/>
      <c r="D45" s="214"/>
      <c r="E45" s="19"/>
      <c r="F45" s="18"/>
      <c r="K45" s="2"/>
    </row>
    <row r="46" spans="1:11" ht="15.75" x14ac:dyDescent="0.25">
      <c r="A46" s="210" t="s">
        <v>36</v>
      </c>
      <c r="B46" s="210"/>
      <c r="C46" s="210"/>
      <c r="D46" s="210"/>
      <c r="E46" s="210"/>
      <c r="F46" s="17"/>
      <c r="K46" s="2"/>
    </row>
    <row r="47" spans="1:11" ht="15.75" x14ac:dyDescent="0.25">
      <c r="A47" s="210" t="s">
        <v>37</v>
      </c>
      <c r="B47" s="210"/>
      <c r="C47" s="210"/>
      <c r="D47" s="210"/>
      <c r="E47" s="210"/>
      <c r="F47" s="17"/>
      <c r="K47" s="67"/>
    </row>
    <row r="48" spans="1:11" ht="15.75" x14ac:dyDescent="0.25">
      <c r="A48" s="210" t="s">
        <v>38</v>
      </c>
      <c r="B48" s="210"/>
      <c r="C48" s="210"/>
      <c r="D48" s="210"/>
      <c r="E48" s="210"/>
      <c r="F48" s="17"/>
    </row>
    <row r="49" spans="3:11" x14ac:dyDescent="0.25">
      <c r="J49" s="73"/>
    </row>
    <row r="50" spans="3:11" x14ac:dyDescent="0.25">
      <c r="C50" s="211" t="s">
        <v>8</v>
      </c>
      <c r="D50" s="211"/>
      <c r="E50" s="211"/>
      <c r="F50" s="211"/>
    </row>
    <row r="51" spans="3:11" x14ac:dyDescent="0.25">
      <c r="C51" s="211" t="s">
        <v>39</v>
      </c>
      <c r="D51" s="211"/>
      <c r="E51" s="211"/>
      <c r="F51" s="211"/>
      <c r="K51" s="1"/>
    </row>
    <row r="52" spans="3:11" x14ac:dyDescent="0.25">
      <c r="C52" s="211" t="s">
        <v>40</v>
      </c>
      <c r="D52" s="211"/>
      <c r="E52" s="211"/>
      <c r="F52" s="211"/>
      <c r="K52" s="1"/>
    </row>
    <row r="53" spans="3:11" x14ac:dyDescent="0.25">
      <c r="K53" s="1"/>
    </row>
    <row r="54" spans="3:11" x14ac:dyDescent="0.25">
      <c r="K54" s="2"/>
    </row>
    <row r="55" spans="3:11" x14ac:dyDescent="0.25">
      <c r="K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276C2-3718-46A4-90BF-A9E4E806D53C}">
  <dimension ref="A1:L52"/>
  <sheetViews>
    <sheetView view="pageBreakPreview" topLeftCell="A17" zoomScale="118" zoomScaleNormal="100" zoomScaleSheetLayoutView="118" workbookViewId="0">
      <selection activeCell="B42" sqref="B42:E42"/>
    </sheetView>
  </sheetViews>
  <sheetFormatPr defaultRowHeight="15" x14ac:dyDescent="0.25"/>
  <cols>
    <col min="1" max="1" width="6" customWidth="1"/>
    <col min="2" max="2" width="60.42578125" bestFit="1" customWidth="1"/>
    <col min="3" max="3" width="6.85546875" customWidth="1"/>
    <col min="4" max="4" width="8.140625" customWidth="1"/>
    <col min="5" max="5" width="12.7109375" customWidth="1"/>
    <col min="6" max="6" width="13.28515625" customWidth="1"/>
    <col min="8" max="8" width="10.5703125" bestFit="1" customWidth="1"/>
    <col min="9" max="9" width="11.5703125" bestFit="1" customWidth="1"/>
  </cols>
  <sheetData>
    <row r="1" spans="1:12" x14ac:dyDescent="0.25">
      <c r="A1" s="216" t="s">
        <v>9</v>
      </c>
      <c r="B1" s="216"/>
      <c r="C1" s="216"/>
      <c r="D1" s="216"/>
      <c r="E1" s="216"/>
      <c r="F1" s="216"/>
    </row>
    <row r="2" spans="1:12" x14ac:dyDescent="0.25">
      <c r="A2" s="216"/>
      <c r="B2" s="216"/>
      <c r="C2" s="216"/>
      <c r="D2" s="216"/>
      <c r="E2" s="216"/>
      <c r="F2" s="216"/>
    </row>
    <row r="3" spans="1:12" x14ac:dyDescent="0.25">
      <c r="E3" s="211" t="s">
        <v>10</v>
      </c>
      <c r="F3" s="211"/>
    </row>
    <row r="4" spans="1:12" ht="15" customHeight="1" x14ac:dyDescent="0.25">
      <c r="A4" s="217" t="s">
        <v>124</v>
      </c>
      <c r="B4" s="217"/>
      <c r="C4" s="217"/>
      <c r="D4" s="217"/>
      <c r="E4" s="217"/>
      <c r="F4" s="217"/>
    </row>
    <row r="5" spans="1:12" x14ac:dyDescent="0.25">
      <c r="A5" t="s">
        <v>11</v>
      </c>
      <c r="L5" s="20"/>
    </row>
    <row r="7" spans="1:12" ht="15.75" x14ac:dyDescent="0.25">
      <c r="A7" s="225" t="s">
        <v>12</v>
      </c>
      <c r="B7" s="226"/>
      <c r="C7" s="226"/>
      <c r="D7" s="226"/>
      <c r="E7" s="226"/>
      <c r="F7" s="227"/>
    </row>
    <row r="8" spans="1:12" ht="15.75" x14ac:dyDescent="0.25">
      <c r="A8" s="197"/>
      <c r="C8" s="4" t="s">
        <v>13</v>
      </c>
      <c r="D8" s="4" t="s">
        <v>2</v>
      </c>
      <c r="E8" s="4" t="s">
        <v>14</v>
      </c>
      <c r="F8" s="4" t="s">
        <v>15</v>
      </c>
    </row>
    <row r="9" spans="1:12" ht="18.75" customHeight="1" x14ac:dyDescent="0.25">
      <c r="A9" s="21">
        <f>+[10]BOQ!$A$15</f>
        <v>1</v>
      </c>
      <c r="B9" s="6" t="str">
        <f>'[11]BLANK BOQ'!B15</f>
        <v>General Requirements</v>
      </c>
      <c r="C9" s="7"/>
      <c r="D9" s="7"/>
      <c r="E9" s="7"/>
      <c r="F9" s="7"/>
    </row>
    <row r="10" spans="1:12" ht="17.25" customHeight="1" x14ac:dyDescent="0.25">
      <c r="A10" s="22">
        <f>'[11]BLANK BOQ'!A17</f>
        <v>1.2000000000000002</v>
      </c>
      <c r="B10" s="13" t="str">
        <f>'[11]BLANK BOQ'!B17</f>
        <v>Construction Occupational Safety &amp; Health</v>
      </c>
      <c r="C10" s="4">
        <f>'[11]BLANK BOQ'!E17</f>
        <v>1</v>
      </c>
      <c r="D10" s="23" t="s">
        <v>3</v>
      </c>
      <c r="E10" s="17"/>
      <c r="F10" s="24"/>
      <c r="H10" s="20"/>
      <c r="I10" s="20"/>
    </row>
    <row r="11" spans="1:12" ht="15.75" x14ac:dyDescent="0.25">
      <c r="A11" s="212"/>
      <c r="B11" s="212"/>
      <c r="C11" s="212"/>
      <c r="D11" s="212"/>
      <c r="E11" s="212"/>
      <c r="F11" s="212"/>
    </row>
    <row r="12" spans="1:12" ht="15.75" x14ac:dyDescent="0.25">
      <c r="A12" s="16" t="s">
        <v>17</v>
      </c>
      <c r="B12" s="215" t="s">
        <v>18</v>
      </c>
      <c r="C12" s="215"/>
      <c r="D12" s="215"/>
      <c r="E12" s="215"/>
      <c r="F12" s="215"/>
    </row>
    <row r="13" spans="1:12" ht="31.5" x14ac:dyDescent="0.25">
      <c r="A13" s="4" t="s">
        <v>0</v>
      </c>
      <c r="B13" s="4" t="s">
        <v>19</v>
      </c>
      <c r="C13" s="4" t="s">
        <v>13</v>
      </c>
      <c r="D13" s="4" t="s">
        <v>2</v>
      </c>
      <c r="E13" s="4" t="s">
        <v>20</v>
      </c>
      <c r="F13" s="4" t="s">
        <v>1</v>
      </c>
    </row>
    <row r="14" spans="1:12" ht="15.75" x14ac:dyDescent="0.25">
      <c r="A14" s="16">
        <v>1</v>
      </c>
      <c r="B14" s="25"/>
      <c r="C14" s="4"/>
      <c r="D14" s="26"/>
      <c r="E14" s="27"/>
      <c r="F14" s="28"/>
    </row>
    <row r="15" spans="1:12" ht="15.75" x14ac:dyDescent="0.25">
      <c r="A15" s="16">
        <v>2</v>
      </c>
      <c r="B15" s="25"/>
      <c r="C15" s="4"/>
      <c r="D15" s="26"/>
      <c r="E15" s="27"/>
      <c r="F15" s="28"/>
    </row>
    <row r="16" spans="1:12" ht="15.75" x14ac:dyDescent="0.25">
      <c r="A16" s="16">
        <v>3</v>
      </c>
      <c r="B16" s="25"/>
      <c r="C16" s="4"/>
      <c r="D16" s="26"/>
      <c r="E16" s="27"/>
      <c r="F16" s="28"/>
    </row>
    <row r="17" spans="1:6" ht="15.75" x14ac:dyDescent="0.25">
      <c r="A17" s="16">
        <v>4</v>
      </c>
      <c r="B17" s="25"/>
      <c r="C17" s="4"/>
      <c r="D17" s="26"/>
      <c r="E17" s="27"/>
      <c r="F17" s="28"/>
    </row>
    <row r="18" spans="1:6" ht="15.75" x14ac:dyDescent="0.25">
      <c r="A18" s="16">
        <v>5</v>
      </c>
      <c r="B18" s="29"/>
      <c r="C18" s="4"/>
      <c r="D18" s="26"/>
      <c r="E18" s="27"/>
      <c r="F18" s="28"/>
    </row>
    <row r="19" spans="1:6" ht="15.75" x14ac:dyDescent="0.25">
      <c r="A19" s="16">
        <v>6</v>
      </c>
      <c r="B19" s="25"/>
      <c r="C19" s="4"/>
      <c r="D19" s="26"/>
      <c r="E19" s="27"/>
      <c r="F19" s="28"/>
    </row>
    <row r="20" spans="1:6" ht="15.75" x14ac:dyDescent="0.25">
      <c r="A20" s="16">
        <v>7</v>
      </c>
      <c r="B20" s="25"/>
      <c r="C20" s="4"/>
      <c r="D20" s="26"/>
      <c r="E20" s="27"/>
      <c r="F20" s="28"/>
    </row>
    <row r="21" spans="1:6" ht="15.75" x14ac:dyDescent="0.25">
      <c r="A21" s="16">
        <v>8</v>
      </c>
      <c r="B21" s="25"/>
      <c r="C21" s="4"/>
      <c r="D21" s="26"/>
      <c r="E21" s="30"/>
      <c r="F21" s="28"/>
    </row>
    <row r="22" spans="1:6" ht="15.75" x14ac:dyDescent="0.25">
      <c r="A22" s="16">
        <v>9</v>
      </c>
      <c r="B22" s="25"/>
      <c r="C22" s="4"/>
      <c r="D22" s="26"/>
      <c r="E22" s="27"/>
      <c r="F22" s="28"/>
    </row>
    <row r="23" spans="1:6" ht="15.75" x14ac:dyDescent="0.25">
      <c r="A23" s="16">
        <v>10</v>
      </c>
      <c r="B23" s="25"/>
      <c r="C23" s="4"/>
      <c r="D23" s="26"/>
      <c r="E23" s="30"/>
      <c r="F23" s="28"/>
    </row>
    <row r="24" spans="1:6" ht="15.75" x14ac:dyDescent="0.25">
      <c r="A24" s="16"/>
      <c r="B24" s="210" t="s">
        <v>21</v>
      </c>
      <c r="C24" s="210"/>
      <c r="D24" s="210"/>
      <c r="E24" s="210"/>
      <c r="F24" s="17"/>
    </row>
    <row r="25" spans="1:6" ht="15.75" x14ac:dyDescent="0.25">
      <c r="A25" s="212"/>
      <c r="B25" s="212"/>
      <c r="C25" s="212"/>
      <c r="D25" s="212"/>
      <c r="E25" s="212"/>
      <c r="F25" s="212"/>
    </row>
    <row r="26" spans="1:6" ht="15.75" x14ac:dyDescent="0.25">
      <c r="A26" s="16" t="s">
        <v>22</v>
      </c>
      <c r="B26" s="215" t="s">
        <v>23</v>
      </c>
      <c r="C26" s="215"/>
      <c r="D26" s="215"/>
      <c r="E26" s="215"/>
      <c r="F26" s="215"/>
    </row>
    <row r="27" spans="1:6" ht="31.5" x14ac:dyDescent="0.25">
      <c r="A27" s="4" t="s">
        <v>0</v>
      </c>
      <c r="B27" s="4" t="s">
        <v>24</v>
      </c>
      <c r="C27" s="212" t="s">
        <v>41</v>
      </c>
      <c r="D27" s="212"/>
      <c r="E27" s="4" t="s">
        <v>26</v>
      </c>
      <c r="F27" s="4" t="s">
        <v>1</v>
      </c>
    </row>
    <row r="28" spans="1:6" ht="15.75" x14ac:dyDescent="0.25">
      <c r="A28" s="16">
        <v>1</v>
      </c>
      <c r="B28" s="3"/>
      <c r="C28" s="212"/>
      <c r="D28" s="212"/>
      <c r="E28" s="10"/>
      <c r="F28" s="28"/>
    </row>
    <row r="29" spans="1:6" ht="15.75" x14ac:dyDescent="0.25">
      <c r="A29" s="16">
        <v>2</v>
      </c>
      <c r="B29" s="4"/>
      <c r="C29" s="212"/>
      <c r="D29" s="212"/>
      <c r="E29" s="4"/>
      <c r="F29" s="4"/>
    </row>
    <row r="30" spans="1:6" ht="15.75" x14ac:dyDescent="0.25">
      <c r="A30" s="16">
        <v>3</v>
      </c>
      <c r="B30" s="4"/>
      <c r="C30" s="212"/>
      <c r="D30" s="212"/>
      <c r="E30" s="4"/>
      <c r="F30" s="4"/>
    </row>
    <row r="31" spans="1:6" ht="15.75" x14ac:dyDescent="0.25">
      <c r="A31" s="16">
        <v>4</v>
      </c>
      <c r="B31" s="4"/>
      <c r="C31" s="212"/>
      <c r="D31" s="212"/>
      <c r="E31" s="4"/>
      <c r="F31" s="4"/>
    </row>
    <row r="32" spans="1:6" ht="15.75" x14ac:dyDescent="0.25">
      <c r="A32" s="16">
        <v>5</v>
      </c>
      <c r="B32" s="4"/>
      <c r="C32" s="212"/>
      <c r="D32" s="212"/>
      <c r="E32" s="4"/>
      <c r="F32" s="4"/>
    </row>
    <row r="33" spans="1:6" ht="15.75" x14ac:dyDescent="0.25">
      <c r="A33" s="16"/>
      <c r="B33" s="210" t="s">
        <v>27</v>
      </c>
      <c r="C33" s="210"/>
      <c r="D33" s="210"/>
      <c r="E33" s="210"/>
      <c r="F33" s="17"/>
    </row>
    <row r="34" spans="1:6" ht="15.75" x14ac:dyDescent="0.25">
      <c r="A34" s="212"/>
      <c r="B34" s="212"/>
      <c r="C34" s="212"/>
      <c r="D34" s="212"/>
      <c r="E34" s="212"/>
      <c r="F34" s="212"/>
    </row>
    <row r="35" spans="1:6" ht="15.75" x14ac:dyDescent="0.25">
      <c r="A35" s="16" t="s">
        <v>28</v>
      </c>
      <c r="B35" s="215" t="s">
        <v>29</v>
      </c>
      <c r="C35" s="215"/>
      <c r="D35" s="215"/>
      <c r="E35" s="215"/>
      <c r="F35" s="215"/>
    </row>
    <row r="36" spans="1:6" ht="31.5" x14ac:dyDescent="0.25">
      <c r="A36" s="4" t="s">
        <v>0</v>
      </c>
      <c r="B36" s="4" t="s">
        <v>30</v>
      </c>
      <c r="C36" s="212" t="s">
        <v>31</v>
      </c>
      <c r="D36" s="212"/>
      <c r="E36" s="4" t="s">
        <v>32</v>
      </c>
      <c r="F36" s="4" t="s">
        <v>1</v>
      </c>
    </row>
    <row r="37" spans="1:6" ht="15.75" x14ac:dyDescent="0.25">
      <c r="A37" s="16">
        <v>1</v>
      </c>
      <c r="B37" s="4"/>
      <c r="C37" s="212"/>
      <c r="D37" s="212"/>
      <c r="E37" s="4"/>
      <c r="F37" s="4"/>
    </row>
    <row r="38" spans="1:6" ht="15.75" x14ac:dyDescent="0.25">
      <c r="A38" s="16">
        <v>2</v>
      </c>
      <c r="B38" s="4"/>
      <c r="C38" s="212"/>
      <c r="D38" s="212"/>
      <c r="E38" s="4"/>
      <c r="F38" s="4"/>
    </row>
    <row r="39" spans="1:6" ht="15.75" x14ac:dyDescent="0.25">
      <c r="A39" s="16">
        <v>3</v>
      </c>
      <c r="B39" s="4"/>
      <c r="C39" s="212"/>
      <c r="D39" s="212"/>
      <c r="E39" s="4"/>
      <c r="F39" s="4"/>
    </row>
    <row r="40" spans="1:6" ht="15.75" x14ac:dyDescent="0.25">
      <c r="A40" s="16">
        <v>4</v>
      </c>
      <c r="B40" s="4"/>
      <c r="C40" s="212"/>
      <c r="D40" s="212"/>
      <c r="E40" s="4"/>
      <c r="F40" s="4"/>
    </row>
    <row r="41" spans="1:6" ht="15.75" x14ac:dyDescent="0.25">
      <c r="A41" s="16">
        <v>5</v>
      </c>
      <c r="B41" s="4"/>
      <c r="C41" s="212"/>
      <c r="D41" s="212"/>
      <c r="E41" s="4"/>
      <c r="F41" s="4"/>
    </row>
    <row r="42" spans="1:6" ht="15.75" x14ac:dyDescent="0.25">
      <c r="A42" s="16"/>
      <c r="B42" s="210" t="s">
        <v>33</v>
      </c>
      <c r="C42" s="210"/>
      <c r="D42" s="210"/>
      <c r="E42" s="210"/>
      <c r="F42" s="4"/>
    </row>
    <row r="43" spans="1:6" ht="15.75" x14ac:dyDescent="0.25">
      <c r="A43" s="212"/>
      <c r="B43" s="212"/>
      <c r="C43" s="212"/>
      <c r="D43" s="212"/>
      <c r="E43" s="212"/>
      <c r="F43" s="212"/>
    </row>
    <row r="44" spans="1:6" ht="15.75" customHeight="1" x14ac:dyDescent="0.25">
      <c r="A44" s="219" t="s">
        <v>34</v>
      </c>
      <c r="B44" s="220"/>
      <c r="C44" s="220"/>
      <c r="D44" s="221"/>
      <c r="E44" s="13"/>
      <c r="F44" s="31"/>
    </row>
    <row r="45" spans="1:6" ht="15.75" customHeight="1" x14ac:dyDescent="0.25">
      <c r="A45" s="222" t="s">
        <v>35</v>
      </c>
      <c r="B45" s="223"/>
      <c r="C45" s="223"/>
      <c r="D45" s="224"/>
      <c r="E45" s="16"/>
      <c r="F45" s="31"/>
    </row>
    <row r="46" spans="1:6" ht="15.75" x14ac:dyDescent="0.25">
      <c r="A46" s="210" t="s">
        <v>36</v>
      </c>
      <c r="B46" s="210"/>
      <c r="C46" s="210"/>
      <c r="D46" s="210"/>
      <c r="E46" s="210"/>
      <c r="F46" s="12"/>
    </row>
    <row r="47" spans="1:6" ht="15.75" x14ac:dyDescent="0.25">
      <c r="A47" s="210" t="s">
        <v>37</v>
      </c>
      <c r="B47" s="210"/>
      <c r="C47" s="210"/>
      <c r="D47" s="210"/>
      <c r="E47" s="210"/>
      <c r="F47" s="12"/>
    </row>
    <row r="48" spans="1:6" ht="15.75" x14ac:dyDescent="0.25">
      <c r="A48" s="210" t="s">
        <v>38</v>
      </c>
      <c r="B48" s="210"/>
      <c r="C48" s="210"/>
      <c r="D48" s="210"/>
      <c r="E48" s="210"/>
      <c r="F48" s="12"/>
    </row>
    <row r="50" spans="3:6" x14ac:dyDescent="0.25">
      <c r="C50" s="211" t="s">
        <v>8</v>
      </c>
      <c r="D50" s="211"/>
      <c r="E50" s="211"/>
      <c r="F50" s="211"/>
    </row>
    <row r="51" spans="3:6" x14ac:dyDescent="0.25">
      <c r="C51" s="211" t="s">
        <v>39</v>
      </c>
      <c r="D51" s="211"/>
      <c r="E51" s="211"/>
      <c r="F51" s="211"/>
    </row>
    <row r="52" spans="3:6" x14ac:dyDescent="0.25">
      <c r="C52" s="211" t="s">
        <v>40</v>
      </c>
      <c r="D52" s="211"/>
      <c r="E52" s="211"/>
      <c r="F52" s="211"/>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5FCDC-15CB-4828-A4E7-321594D24D1A}">
  <dimension ref="A1:R55"/>
  <sheetViews>
    <sheetView view="pageBreakPreview" topLeftCell="A3" zoomScale="75" zoomScaleNormal="100" zoomScaleSheetLayoutView="75" workbookViewId="0">
      <selection activeCell="B13" sqref="B13"/>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7" max="7" width="9.5703125" bestFit="1" customWidth="1"/>
    <col min="8" max="8"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'[8]ABC(CIT)'!$A$82</f>
        <v>4.5</v>
      </c>
      <c r="B9" s="6" t="str">
        <f>'[8]ABC(CIT)'!$B$82</f>
        <v>Doors, Windows &amp; Partition</v>
      </c>
      <c r="C9" s="7"/>
      <c r="D9" s="7"/>
      <c r="E9" s="7"/>
      <c r="F9" s="7"/>
      <c r="J9" s="67"/>
      <c r="K9" s="67"/>
      <c r="L9" s="67"/>
      <c r="M9" s="67"/>
      <c r="N9" s="67"/>
    </row>
    <row r="10" spans="1:14" ht="110.25" x14ac:dyDescent="0.25">
      <c r="A10" s="8" t="str">
        <f>'[8]ABC(CIT)'!$A$83</f>
        <v>4.5.1</v>
      </c>
      <c r="B10" s="81" t="str">
        <f>'[8]ABC(FINAL)'!$B$92</f>
        <v xml:space="preserve">D1 - 0.90 m x 2.15m x 0.50 mm thk. Single Swing Tanguile Wooden Panel Door and G.I Steel Jamb with 0.15m x 1.00m x  6mm thk. Fixed Tempered Glass Peep Window,  Heavy Duty Stainless Steel Cylindrical Type Door Knob, Heavy Duty Aluminum Ball Bearing Hinges, and complete accessories (including surface preparation, primer and at least 2 top coats) </v>
      </c>
      <c r="C10" s="10">
        <v>3</v>
      </c>
      <c r="D10" s="11" t="s">
        <v>5</v>
      </c>
      <c r="E10" s="12"/>
      <c r="F10" s="12"/>
      <c r="J10" s="1"/>
      <c r="K10" s="1"/>
      <c r="L10" s="1"/>
      <c r="M10" s="1"/>
      <c r="N10" s="1"/>
    </row>
    <row r="11" spans="1:14" ht="15.75" x14ac:dyDescent="0.25">
      <c r="A11" s="212"/>
      <c r="B11" s="212"/>
      <c r="C11" s="212"/>
      <c r="D11" s="212"/>
      <c r="E11" s="212"/>
      <c r="F11" s="212"/>
      <c r="J11" s="1"/>
      <c r="K11" s="1"/>
      <c r="L11" s="1"/>
      <c r="M11" s="1"/>
      <c r="N11" s="1"/>
    </row>
    <row r="12" spans="1:14" ht="15.75" x14ac:dyDescent="0.25">
      <c r="A12" s="4" t="s">
        <v>17</v>
      </c>
      <c r="B12" s="215" t="s">
        <v>18</v>
      </c>
      <c r="C12" s="215"/>
      <c r="D12" s="215"/>
      <c r="E12" s="215"/>
      <c r="F12" s="215"/>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83"/>
      <c r="C14" s="11"/>
      <c r="D14" s="70"/>
      <c r="E14" s="12"/>
      <c r="F14" s="15"/>
      <c r="G14" s="34"/>
      <c r="H14" s="34"/>
      <c r="J14" s="1"/>
      <c r="K14" s="1"/>
      <c r="L14" s="1"/>
      <c r="M14" s="1"/>
      <c r="N14" s="1"/>
    </row>
    <row r="15" spans="1:14" ht="15.75" x14ac:dyDescent="0.25">
      <c r="A15" s="4">
        <v>2</v>
      </c>
      <c r="B15" s="13"/>
      <c r="C15" s="4"/>
      <c r="D15" s="4"/>
      <c r="E15" s="12"/>
      <c r="F15" s="15"/>
      <c r="J15" s="1"/>
      <c r="K15" s="1"/>
      <c r="L15" s="1"/>
      <c r="M15" s="1"/>
      <c r="N15" s="1"/>
    </row>
    <row r="16" spans="1:14" ht="15.75" x14ac:dyDescent="0.25">
      <c r="A16" s="4">
        <v>3</v>
      </c>
      <c r="B16" s="13"/>
      <c r="C16" s="4"/>
      <c r="D16" s="4"/>
      <c r="E16" s="12"/>
      <c r="F16" s="15"/>
      <c r="J16" s="1"/>
      <c r="K16" s="1"/>
      <c r="L16" s="1"/>
      <c r="M16" s="1"/>
      <c r="N16" s="1"/>
    </row>
    <row r="17" spans="1:18" ht="15.75" x14ac:dyDescent="0.25">
      <c r="A17" s="4">
        <v>4</v>
      </c>
      <c r="B17" s="13"/>
      <c r="C17" s="4"/>
      <c r="D17" s="4"/>
      <c r="E17" s="12"/>
      <c r="F17" s="15"/>
      <c r="M17" s="67"/>
      <c r="N17" s="72"/>
    </row>
    <row r="18" spans="1:18" ht="15.75" x14ac:dyDescent="0.25">
      <c r="A18" s="4">
        <v>5</v>
      </c>
      <c r="B18" s="13"/>
      <c r="C18" s="4"/>
      <c r="D18" s="4"/>
      <c r="E18" s="12"/>
      <c r="F18" s="15"/>
    </row>
    <row r="19" spans="1:18" ht="15.75" x14ac:dyDescent="0.25">
      <c r="A19" s="4">
        <v>6</v>
      </c>
      <c r="B19" s="3"/>
      <c r="C19" s="4"/>
      <c r="D19" s="26"/>
      <c r="E19" s="12"/>
      <c r="F19" s="15"/>
      <c r="J19" s="73"/>
    </row>
    <row r="20" spans="1:18" ht="15.75" x14ac:dyDescent="0.25">
      <c r="A20" s="4">
        <v>7</v>
      </c>
      <c r="B20" s="3"/>
      <c r="C20" s="4"/>
      <c r="D20" s="26"/>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12"/>
      <c r="D28" s="212"/>
      <c r="E28" s="12"/>
      <c r="F28" s="12"/>
    </row>
    <row r="29" spans="1:18" ht="15.75" x14ac:dyDescent="0.25">
      <c r="A29" s="4">
        <v>2</v>
      </c>
      <c r="B29" s="13"/>
      <c r="C29" s="212"/>
      <c r="D29" s="212"/>
      <c r="E29" s="12"/>
      <c r="F29" s="12"/>
      <c r="M29" s="1"/>
    </row>
    <row r="30" spans="1:18" ht="15.75" x14ac:dyDescent="0.25">
      <c r="A30" s="4">
        <v>3</v>
      </c>
      <c r="B30" s="13"/>
      <c r="C30" s="212"/>
      <c r="D30" s="212"/>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77"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7493-E02F-466F-A163-762A27BE3842}">
  <dimension ref="A1:R55"/>
  <sheetViews>
    <sheetView view="pageBreakPreview" topLeftCell="A4" zoomScale="68" zoomScaleNormal="100" zoomScaleSheetLayoutView="68" workbookViewId="0">
      <selection activeCell="B42" sqref="B42:E42"/>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7" max="7" width="9.5703125" bestFit="1" customWidth="1"/>
    <col min="8" max="8"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'[8]ABC(CIT)'!$A$82</f>
        <v>4.5</v>
      </c>
      <c r="B9" s="6" t="str">
        <f>'[8]ABC(CIT)'!$B$82</f>
        <v>Doors, Windows &amp; Partition</v>
      </c>
      <c r="C9" s="7"/>
      <c r="D9" s="7"/>
      <c r="E9" s="7"/>
      <c r="F9" s="7"/>
      <c r="J9" s="67"/>
      <c r="K9" s="67"/>
      <c r="L9" s="67"/>
      <c r="M9" s="67"/>
      <c r="N9" s="67"/>
    </row>
    <row r="10" spans="1:14" ht="110.25" x14ac:dyDescent="0.25">
      <c r="A10" s="8" t="str">
        <f>'[8]ABC(CIT)'!$A$84</f>
        <v>4.5.2</v>
      </c>
      <c r="B10" s="81" t="str">
        <f>'[8]ABC(FINAL)'!$B$93</f>
        <v xml:space="preserve">D2 - 0.80 m x 2.10 m x 0.50 mm thk. Single Swing Tanguile Wooden Panel Door and G.I Steel Jamb with 6mm thk. 0.15m x 1.00m Fixed Tempered Glass Peep Window,  Heavy Duty Stainless Steel Cylindrical Type Door Knob, Heavy Duty Aluminum Ball Bearing Hinges, and complete accessories (including surface preparation, primer and at least 2 top coats) </v>
      </c>
      <c r="C10" s="10">
        <f>'[8]ABC(CIT)'!$C$84</f>
        <v>1</v>
      </c>
      <c r="D10" s="11" t="s">
        <v>5</v>
      </c>
      <c r="E10" s="12"/>
      <c r="F10" s="12"/>
      <c r="J10" s="1"/>
      <c r="K10" s="1"/>
      <c r="L10" s="1"/>
      <c r="M10" s="1"/>
      <c r="N10" s="1"/>
    </row>
    <row r="11" spans="1:14" ht="15.75" x14ac:dyDescent="0.25">
      <c r="A11" s="212"/>
      <c r="B11" s="212"/>
      <c r="C11" s="212"/>
      <c r="D11" s="212"/>
      <c r="E11" s="212"/>
      <c r="F11" s="212"/>
      <c r="J11" s="1"/>
      <c r="K11" s="1"/>
      <c r="L11" s="1"/>
      <c r="M11" s="1"/>
      <c r="N11" s="1"/>
    </row>
    <row r="12" spans="1:14" ht="15.75" x14ac:dyDescent="0.25">
      <c r="A12" s="4" t="s">
        <v>17</v>
      </c>
      <c r="B12" s="215" t="s">
        <v>18</v>
      </c>
      <c r="C12" s="215"/>
      <c r="D12" s="215"/>
      <c r="E12" s="215"/>
      <c r="F12" s="215"/>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83"/>
      <c r="C14" s="11"/>
      <c r="D14" s="70"/>
      <c r="E14" s="12"/>
      <c r="F14" s="15"/>
      <c r="G14" s="34"/>
      <c r="H14" s="34"/>
      <c r="J14" s="1"/>
      <c r="K14" s="1"/>
      <c r="L14" s="1"/>
      <c r="M14" s="1"/>
      <c r="N14" s="1"/>
    </row>
    <row r="15" spans="1:14" ht="15.75" x14ac:dyDescent="0.25">
      <c r="A15" s="4">
        <v>2</v>
      </c>
      <c r="B15" s="13"/>
      <c r="C15" s="4"/>
      <c r="D15" s="4"/>
      <c r="E15" s="12"/>
      <c r="F15" s="15"/>
      <c r="J15" s="1"/>
      <c r="K15" s="1"/>
      <c r="L15" s="1"/>
      <c r="M15" s="1"/>
      <c r="N15" s="1"/>
    </row>
    <row r="16" spans="1:14" ht="15.75" x14ac:dyDescent="0.25">
      <c r="A16" s="4">
        <v>3</v>
      </c>
      <c r="B16" s="13"/>
      <c r="C16" s="4"/>
      <c r="D16" s="4"/>
      <c r="E16" s="12"/>
      <c r="F16" s="15"/>
      <c r="J16" s="1"/>
      <c r="K16" s="1"/>
      <c r="L16" s="1"/>
      <c r="M16" s="1"/>
      <c r="N16" s="1"/>
    </row>
    <row r="17" spans="1:18" ht="15.75" x14ac:dyDescent="0.25">
      <c r="A17" s="4">
        <v>4</v>
      </c>
      <c r="B17" s="13"/>
      <c r="C17" s="4"/>
      <c r="D17" s="4"/>
      <c r="E17" s="12"/>
      <c r="F17" s="15"/>
      <c r="M17" s="67"/>
      <c r="N17" s="72"/>
    </row>
    <row r="18" spans="1:18" ht="15.75" x14ac:dyDescent="0.25">
      <c r="A18" s="4">
        <v>5</v>
      </c>
      <c r="B18" s="13"/>
      <c r="C18" s="4"/>
      <c r="D18" s="4"/>
      <c r="E18" s="12"/>
      <c r="F18" s="15"/>
    </row>
    <row r="19" spans="1:18" ht="15.75" x14ac:dyDescent="0.25">
      <c r="A19" s="4">
        <v>6</v>
      </c>
      <c r="B19" s="3"/>
      <c r="C19" s="4"/>
      <c r="D19" s="26"/>
      <c r="E19" s="12"/>
      <c r="F19" s="15"/>
      <c r="J19" s="73"/>
    </row>
    <row r="20" spans="1:18" ht="15.75" x14ac:dyDescent="0.25">
      <c r="A20" s="4">
        <v>7</v>
      </c>
      <c r="B20" s="3"/>
      <c r="C20" s="4"/>
      <c r="D20" s="26"/>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12"/>
      <c r="D28" s="212"/>
      <c r="E28" s="12"/>
      <c r="F28" s="12"/>
    </row>
    <row r="29" spans="1:18" ht="15.75" x14ac:dyDescent="0.25">
      <c r="A29" s="4">
        <v>2</v>
      </c>
      <c r="B29" s="13"/>
      <c r="C29" s="212"/>
      <c r="D29" s="212"/>
      <c r="E29" s="12"/>
      <c r="F29" s="12"/>
      <c r="M29" s="1"/>
    </row>
    <row r="30" spans="1:18" ht="15.75" x14ac:dyDescent="0.25">
      <c r="A30" s="4">
        <v>3</v>
      </c>
      <c r="B30" s="13"/>
      <c r="C30" s="212"/>
      <c r="D30" s="212"/>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77"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E2AD-2428-451F-BFB6-49A59084F3CC}">
  <dimension ref="A1:R55"/>
  <sheetViews>
    <sheetView view="pageBreakPreview" topLeftCell="A7" zoomScale="118" zoomScaleNormal="100" zoomScaleSheetLayoutView="118" workbookViewId="0">
      <selection activeCell="B42" sqref="B42:E42"/>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7" max="7" width="9.5703125" bestFit="1" customWidth="1"/>
    <col min="8" max="8"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'[8]ABC(CIT)'!$A$82</f>
        <v>4.5</v>
      </c>
      <c r="B9" s="6" t="str">
        <f>'[8]ABC(CIT)'!$B$82</f>
        <v>Doors, Windows &amp; Partition</v>
      </c>
      <c r="C9" s="7"/>
      <c r="D9" s="7"/>
      <c r="E9" s="7"/>
      <c r="F9" s="7"/>
      <c r="J9" s="67"/>
      <c r="K9" s="67"/>
      <c r="L9" s="67"/>
      <c r="M9" s="67"/>
      <c r="N9" s="67"/>
    </row>
    <row r="10" spans="1:14" ht="78.75" x14ac:dyDescent="0.25">
      <c r="A10" s="8" t="str">
        <f>'[8]ABC(CIT)'!$A$85</f>
        <v>4.5.3</v>
      </c>
      <c r="B10" s="81" t="str">
        <f>'[8]ABC(FINAL)'!$B$94</f>
        <v xml:space="preserve">D3 -0.60m x 2.10m x 0.50mm thk. Single Swing Tanguile Wooden Panel Door and G.I Steel Jamb with 0.40m x 0.45m Louvers, Heavy Duty Stainless Steel Cylindrical Door Knob and complete accessories (including surface preparation, primer and at least 2 top coats) </v>
      </c>
      <c r="C10" s="10">
        <f>'[8]ABC(CIT)'!$C$85</f>
        <v>3</v>
      </c>
      <c r="D10" s="11" t="s">
        <v>5</v>
      </c>
      <c r="E10" s="12"/>
      <c r="F10" s="12"/>
      <c r="J10" s="1"/>
      <c r="K10" s="1"/>
      <c r="L10" s="1"/>
      <c r="M10" s="1"/>
      <c r="N10" s="1"/>
    </row>
    <row r="11" spans="1:14" ht="15.75" x14ac:dyDescent="0.25">
      <c r="A11" s="212"/>
      <c r="B11" s="212"/>
      <c r="C11" s="212"/>
      <c r="D11" s="212"/>
      <c r="E11" s="212"/>
      <c r="F11" s="212"/>
      <c r="J11" s="1"/>
      <c r="K11" s="1"/>
      <c r="L11" s="1"/>
      <c r="M11" s="1"/>
      <c r="N11" s="1"/>
    </row>
    <row r="12" spans="1:14" ht="15.75" x14ac:dyDescent="0.25">
      <c r="A12" s="4" t="s">
        <v>17</v>
      </c>
      <c r="B12" s="215" t="s">
        <v>18</v>
      </c>
      <c r="C12" s="215"/>
      <c r="D12" s="215"/>
      <c r="E12" s="215"/>
      <c r="F12" s="215"/>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83"/>
      <c r="C14" s="11"/>
      <c r="D14" s="70"/>
      <c r="E14" s="12"/>
      <c r="F14" s="15"/>
      <c r="G14" s="34"/>
      <c r="H14" s="34"/>
      <c r="J14" s="1"/>
      <c r="K14" s="1"/>
      <c r="L14" s="1"/>
      <c r="M14" s="1"/>
      <c r="N14" s="1"/>
    </row>
    <row r="15" spans="1:14" ht="15.75" x14ac:dyDescent="0.25">
      <c r="A15" s="4">
        <v>2</v>
      </c>
      <c r="B15" s="13"/>
      <c r="C15" s="4"/>
      <c r="D15" s="4"/>
      <c r="E15" s="12"/>
      <c r="F15" s="15"/>
      <c r="J15" s="1"/>
      <c r="K15" s="1"/>
      <c r="L15" s="1"/>
      <c r="M15" s="1"/>
      <c r="N15" s="1"/>
    </row>
    <row r="16" spans="1:14" ht="15.75" x14ac:dyDescent="0.25">
      <c r="A16" s="4">
        <v>3</v>
      </c>
      <c r="B16" s="13"/>
      <c r="C16" s="4"/>
      <c r="D16" s="4"/>
      <c r="E16" s="12"/>
      <c r="F16" s="15"/>
      <c r="J16" s="1"/>
      <c r="K16" s="1"/>
      <c r="L16" s="1"/>
      <c r="M16" s="1"/>
      <c r="N16" s="1"/>
    </row>
    <row r="17" spans="1:18" ht="15.75" x14ac:dyDescent="0.25">
      <c r="A17" s="4">
        <v>4</v>
      </c>
      <c r="B17" s="13"/>
      <c r="C17" s="4"/>
      <c r="D17" s="4"/>
      <c r="E17" s="12"/>
      <c r="F17" s="15"/>
      <c r="M17" s="67"/>
      <c r="N17" s="72"/>
    </row>
    <row r="18" spans="1:18" ht="15.75" x14ac:dyDescent="0.25">
      <c r="A18" s="4">
        <v>5</v>
      </c>
      <c r="B18" s="13"/>
      <c r="C18" s="4"/>
      <c r="D18" s="4"/>
      <c r="E18" s="12"/>
      <c r="F18" s="15"/>
    </row>
    <row r="19" spans="1:18" ht="15.75" x14ac:dyDescent="0.25">
      <c r="A19" s="4">
        <v>6</v>
      </c>
      <c r="B19" s="3"/>
      <c r="C19" s="4"/>
      <c r="D19" s="26"/>
      <c r="E19" s="12"/>
      <c r="F19" s="15"/>
      <c r="J19" s="73"/>
    </row>
    <row r="20" spans="1:18" ht="15.75" x14ac:dyDescent="0.25">
      <c r="A20" s="4">
        <v>7</v>
      </c>
      <c r="B20" s="3"/>
      <c r="C20" s="4"/>
      <c r="D20" s="26"/>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12"/>
      <c r="D28" s="212"/>
      <c r="E28" s="12"/>
      <c r="F28" s="12"/>
    </row>
    <row r="29" spans="1:18" ht="15.75" x14ac:dyDescent="0.25">
      <c r="A29" s="4">
        <v>2</v>
      </c>
      <c r="B29" s="13"/>
      <c r="C29" s="212"/>
      <c r="D29" s="212"/>
      <c r="E29" s="12"/>
      <c r="F29" s="12"/>
      <c r="M29" s="1"/>
    </row>
    <row r="30" spans="1:18" ht="15.75" x14ac:dyDescent="0.25">
      <c r="A30" s="4">
        <v>3</v>
      </c>
      <c r="B30" s="13"/>
      <c r="C30" s="212"/>
      <c r="D30" s="212"/>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2FD58-E2A8-44C6-A474-031109FFAE49}">
  <dimension ref="A1:R55"/>
  <sheetViews>
    <sheetView view="pageBreakPreview" zoomScale="95" zoomScaleNormal="100" zoomScaleSheetLayoutView="95" workbookViewId="0">
      <selection activeCell="B42" sqref="B42:E42"/>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7" max="7" width="11" customWidth="1"/>
    <col min="8" max="8" width="13.42578125" customWidth="1"/>
    <col min="9" max="9"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'[8]ABC(CIT)'!$A$82</f>
        <v>4.5</v>
      </c>
      <c r="B9" s="6" t="str">
        <f>'[8]ABC(CIT)'!$B$82</f>
        <v>Doors, Windows &amp; Partition</v>
      </c>
      <c r="C9" s="7"/>
      <c r="D9" s="7"/>
      <c r="E9" s="7"/>
      <c r="F9" s="7"/>
      <c r="J9" s="67"/>
      <c r="K9" s="67"/>
      <c r="L9" s="67"/>
      <c r="M9" s="67"/>
      <c r="N9" s="67"/>
    </row>
    <row r="10" spans="1:14" ht="78.75" x14ac:dyDescent="0.25">
      <c r="A10" s="8" t="s">
        <v>125</v>
      </c>
      <c r="B10" s="81" t="str">
        <f>'[8]ABC(FINAL)'!$B$95</f>
        <v>D4 - 0.60 m x 1.70 m x 12 mm thk. Waterproof Compact Laminated Board Cubicle Door including 0.5mm metal jamb with stainless steel flush mounted hinges and toilet door stainlesss steel security bolt lock plug hardware and complete accessories</v>
      </c>
      <c r="C10" s="10">
        <f>'[8]ABC(CIT)'!$C$86</f>
        <v>6</v>
      </c>
      <c r="D10" s="11" t="s">
        <v>5</v>
      </c>
      <c r="E10" s="12"/>
      <c r="F10" s="12"/>
      <c r="H10" s="76"/>
      <c r="I10" s="76"/>
      <c r="J10" s="1"/>
      <c r="K10" s="1"/>
      <c r="L10" s="1"/>
      <c r="M10" s="1"/>
      <c r="N10" s="1"/>
    </row>
    <row r="11" spans="1:14" ht="15.75" x14ac:dyDescent="0.25">
      <c r="A11" s="212"/>
      <c r="B11" s="212"/>
      <c r="C11" s="212"/>
      <c r="D11" s="212"/>
      <c r="E11" s="212"/>
      <c r="F11" s="212"/>
      <c r="H11" s="34"/>
      <c r="I11" s="34"/>
      <c r="J11" s="1"/>
      <c r="K11" s="1"/>
      <c r="L11" s="1"/>
      <c r="M11" s="1"/>
      <c r="N11" s="1"/>
    </row>
    <row r="12" spans="1:14" ht="15.75" x14ac:dyDescent="0.25">
      <c r="A12" s="4" t="s">
        <v>17</v>
      </c>
      <c r="B12" s="215" t="s">
        <v>18</v>
      </c>
      <c r="C12" s="215"/>
      <c r="D12" s="215"/>
      <c r="E12" s="215"/>
      <c r="F12" s="215"/>
      <c r="I12" s="34"/>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81"/>
      <c r="C14" s="11"/>
      <c r="D14" s="84"/>
      <c r="E14" s="12"/>
      <c r="F14" s="15"/>
      <c r="G14" s="34"/>
      <c r="H14" s="34"/>
      <c r="L14" s="1"/>
      <c r="M14" s="1"/>
      <c r="N14" s="1"/>
    </row>
    <row r="15" spans="1:14" ht="15.75" x14ac:dyDescent="0.25">
      <c r="A15" s="4">
        <v>2</v>
      </c>
      <c r="B15" s="13"/>
      <c r="C15" s="4"/>
      <c r="D15" s="4"/>
      <c r="E15" s="12"/>
      <c r="F15" s="15"/>
      <c r="L15" s="1"/>
      <c r="M15" s="1"/>
      <c r="N15" s="1"/>
    </row>
    <row r="16" spans="1:14" ht="15.75" x14ac:dyDescent="0.25">
      <c r="A16" s="4">
        <v>3</v>
      </c>
      <c r="B16" s="13"/>
      <c r="C16" s="4"/>
      <c r="D16" s="4"/>
      <c r="E16" s="12"/>
      <c r="F16" s="15"/>
      <c r="M16" s="1"/>
      <c r="N16" s="1"/>
    </row>
    <row r="17" spans="1:18" ht="15.75" x14ac:dyDescent="0.25">
      <c r="A17" s="4">
        <v>4</v>
      </c>
      <c r="B17" s="13"/>
      <c r="C17" s="4"/>
      <c r="D17" s="4"/>
      <c r="E17" s="12"/>
      <c r="F17" s="15"/>
      <c r="M17" s="67"/>
      <c r="N17" s="72"/>
    </row>
    <row r="18" spans="1:18" ht="15.75" x14ac:dyDescent="0.25">
      <c r="A18" s="4">
        <v>5</v>
      </c>
      <c r="B18" s="13"/>
      <c r="C18" s="4"/>
      <c r="D18" s="4"/>
      <c r="E18" s="12"/>
      <c r="F18" s="15"/>
      <c r="L18" s="73"/>
    </row>
    <row r="19" spans="1:18" ht="15.75" x14ac:dyDescent="0.25">
      <c r="A19" s="4">
        <v>6</v>
      </c>
      <c r="B19" s="3"/>
      <c r="C19" s="4"/>
      <c r="D19" s="26"/>
      <c r="E19" s="12"/>
      <c r="F19" s="15"/>
      <c r="K19" s="76"/>
    </row>
    <row r="20" spans="1:18" ht="15.75" x14ac:dyDescent="0.25">
      <c r="A20" s="4">
        <v>7</v>
      </c>
      <c r="B20" s="3"/>
      <c r="C20" s="4"/>
      <c r="D20" s="26"/>
      <c r="E20" s="12"/>
      <c r="F20" s="15"/>
      <c r="L20" s="73"/>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G24" s="34"/>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12"/>
      <c r="D28" s="212"/>
      <c r="E28" s="12"/>
      <c r="F28" s="12"/>
    </row>
    <row r="29" spans="1:18" ht="15.75" x14ac:dyDescent="0.25">
      <c r="A29" s="4">
        <v>2</v>
      </c>
      <c r="B29" s="13"/>
      <c r="C29" s="212"/>
      <c r="D29" s="212"/>
      <c r="E29" s="12"/>
      <c r="F29" s="12"/>
      <c r="M29" s="1"/>
    </row>
    <row r="30" spans="1:18" ht="15.75" x14ac:dyDescent="0.25">
      <c r="A30" s="4">
        <v>3</v>
      </c>
      <c r="B30" s="13"/>
      <c r="C30" s="212"/>
      <c r="D30" s="212"/>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G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c r="G36" s="34"/>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F65B4-3582-4A81-BB87-C472565107C7}">
  <dimension ref="A1:R55"/>
  <sheetViews>
    <sheetView view="pageBreakPreview" zoomScale="77" zoomScaleNormal="100" zoomScaleSheetLayoutView="77" workbookViewId="0">
      <selection activeCell="B42" sqref="B42:E42"/>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7" max="7" width="9.5703125" bestFit="1" customWidth="1"/>
    <col min="8" max="8"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'[8]ABC(CIT)'!$A$82</f>
        <v>4.5</v>
      </c>
      <c r="B9" s="6" t="str">
        <f>'[8]ABC(CIT)'!$B$82</f>
        <v>Doors, Windows &amp; Partition</v>
      </c>
      <c r="C9" s="7"/>
      <c r="D9" s="7"/>
      <c r="E9" s="7"/>
      <c r="F9" s="7"/>
      <c r="J9" s="67"/>
      <c r="K9" s="67"/>
      <c r="L9" s="67"/>
      <c r="M9" s="67"/>
      <c r="N9" s="67"/>
    </row>
    <row r="10" spans="1:14" ht="110.25" x14ac:dyDescent="0.25">
      <c r="A10" s="8" t="str">
        <f>'[8]ABC(CIT)'!$A$87</f>
        <v>4.5.5</v>
      </c>
      <c r="B10" s="81" t="str">
        <f>'[8]ABC(FINAL)'!$B$96</f>
        <v xml:space="preserve">D5 -0.90m x 2.10m x 0.50mm thk. Single Swing Tanguile Wooden Panel Door and G.I Steel Jamb(sound proof seal strip) with 0.60m x 0.30m Louvers and 1.2mm thk. S304 Stainless Steel Kick Plate, Heavy Duty Stainless Steel Lever Type Door Knob, Stainless Steel Vertical Pull Handle and complete accessories (including surface preparation, primer and at least 2 top coats) </v>
      </c>
      <c r="C10" s="10">
        <f>'[8]ABC(CIT)'!$C$87</f>
        <v>1</v>
      </c>
      <c r="D10" s="11" t="s">
        <v>5</v>
      </c>
      <c r="E10" s="12"/>
      <c r="F10" s="12"/>
      <c r="J10" s="1"/>
      <c r="K10" s="1"/>
      <c r="L10" s="1"/>
      <c r="M10" s="1"/>
      <c r="N10" s="1"/>
    </row>
    <row r="11" spans="1:14" ht="15.75" x14ac:dyDescent="0.25">
      <c r="A11" s="212"/>
      <c r="B11" s="212"/>
      <c r="C11" s="212"/>
      <c r="D11" s="212"/>
      <c r="E11" s="212"/>
      <c r="F11" s="212"/>
      <c r="J11" s="1"/>
      <c r="K11" s="1"/>
      <c r="L11" s="1"/>
      <c r="M11" s="1"/>
      <c r="N11" s="1"/>
    </row>
    <row r="12" spans="1:14" ht="15.75" x14ac:dyDescent="0.25">
      <c r="A12" s="4" t="s">
        <v>17</v>
      </c>
      <c r="B12" s="215" t="s">
        <v>18</v>
      </c>
      <c r="C12" s="215"/>
      <c r="D12" s="215"/>
      <c r="E12" s="215"/>
      <c r="F12" s="215"/>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83"/>
      <c r="C14" s="11"/>
      <c r="D14" s="70"/>
      <c r="E14" s="12"/>
      <c r="F14" s="15"/>
      <c r="G14" s="34"/>
      <c r="H14" s="34"/>
      <c r="J14" s="1"/>
      <c r="K14" s="1"/>
      <c r="L14" s="1"/>
      <c r="M14" s="1"/>
      <c r="N14" s="1"/>
    </row>
    <row r="15" spans="1:14" ht="15.75" x14ac:dyDescent="0.25">
      <c r="A15" s="4">
        <v>2</v>
      </c>
      <c r="B15" s="13"/>
      <c r="C15" s="4"/>
      <c r="D15" s="4"/>
      <c r="E15" s="12"/>
      <c r="F15" s="15"/>
      <c r="J15" s="1"/>
      <c r="K15" s="1"/>
      <c r="L15" s="1"/>
      <c r="M15" s="1"/>
      <c r="N15" s="1"/>
    </row>
    <row r="16" spans="1:14" ht="15.75" x14ac:dyDescent="0.25">
      <c r="A16" s="4">
        <v>3</v>
      </c>
      <c r="B16" s="13"/>
      <c r="C16" s="4"/>
      <c r="D16" s="4"/>
      <c r="E16" s="12"/>
      <c r="F16" s="15"/>
      <c r="J16" s="1"/>
      <c r="K16" s="1"/>
      <c r="L16" s="1"/>
      <c r="M16" s="1"/>
      <c r="N16" s="1"/>
    </row>
    <row r="17" spans="1:18" ht="15.75" x14ac:dyDescent="0.25">
      <c r="A17" s="4">
        <v>4</v>
      </c>
      <c r="B17" s="13"/>
      <c r="C17" s="4"/>
      <c r="D17" s="4"/>
      <c r="E17" s="12"/>
      <c r="F17" s="15"/>
      <c r="M17" s="67"/>
      <c r="N17" s="72"/>
    </row>
    <row r="18" spans="1:18" ht="15.75" x14ac:dyDescent="0.25">
      <c r="A18" s="4">
        <v>5</v>
      </c>
      <c r="B18" s="13"/>
      <c r="C18" s="4"/>
      <c r="D18" s="4"/>
      <c r="E18" s="12"/>
      <c r="F18" s="15"/>
    </row>
    <row r="19" spans="1:18" ht="15.75" x14ac:dyDescent="0.25">
      <c r="A19" s="4">
        <v>6</v>
      </c>
      <c r="B19" s="3"/>
      <c r="C19" s="4"/>
      <c r="D19" s="26"/>
      <c r="E19" s="12"/>
      <c r="F19" s="15"/>
      <c r="J19" s="73"/>
    </row>
    <row r="20" spans="1:18" ht="15.75" x14ac:dyDescent="0.25">
      <c r="A20" s="4">
        <v>7</v>
      </c>
      <c r="B20" s="3"/>
      <c r="C20" s="4"/>
      <c r="D20" s="26"/>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t="s">
        <v>53</v>
      </c>
      <c r="C28" s="212"/>
      <c r="D28" s="212"/>
      <c r="E28" s="12"/>
      <c r="F28" s="12"/>
    </row>
    <row r="29" spans="1:18" ht="15.75" x14ac:dyDescent="0.25">
      <c r="A29" s="4">
        <v>2</v>
      </c>
      <c r="B29" s="13"/>
      <c r="C29" s="212"/>
      <c r="D29" s="212"/>
      <c r="E29" s="12"/>
      <c r="F29" s="12"/>
      <c r="M29" s="1"/>
    </row>
    <row r="30" spans="1:18" ht="15.75" x14ac:dyDescent="0.25">
      <c r="A30" s="4">
        <v>3</v>
      </c>
      <c r="B30" s="13"/>
      <c r="C30" s="212"/>
      <c r="D30" s="212"/>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76"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1C812-5F95-4FA5-B38F-AD0D3459BB4A}">
  <dimension ref="A1:R55"/>
  <sheetViews>
    <sheetView view="pageBreakPreview" zoomScale="87" zoomScaleNormal="100" zoomScaleSheetLayoutView="87" workbookViewId="0">
      <selection activeCell="B42" sqref="B42:E42"/>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7" max="7" width="11" customWidth="1"/>
    <col min="8" max="8" width="10.5703125" customWidth="1"/>
    <col min="9" max="9"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'[8]ABC(CIT)'!$A$82</f>
        <v>4.5</v>
      </c>
      <c r="B9" s="6" t="str">
        <f>'[8]ABC(CIT)'!$B$82</f>
        <v>Doors, Windows &amp; Partition</v>
      </c>
      <c r="C9" s="7"/>
      <c r="D9" s="7"/>
      <c r="E9" s="7"/>
      <c r="F9" s="7"/>
      <c r="J9" s="67"/>
      <c r="K9" s="67"/>
      <c r="L9" s="67"/>
      <c r="M9" s="67"/>
      <c r="N9" s="67"/>
    </row>
    <row r="10" spans="1:14" ht="63" x14ac:dyDescent="0.25">
      <c r="A10" s="8" t="str">
        <f>'[8]ABC(CIT)'!$A$88</f>
        <v>4.5.6</v>
      </c>
      <c r="B10" s="81" t="str">
        <f>'[8]ABC(FINAL)'!$B$97</f>
        <v>D6 - 4.70 m x 2.40 m x 10mm thk.  Fixed Clear Tempered Glass with Frosted Tint on 1 3/4" x 4" White Powder Coated aluminum with 32mm ∅ x .60m H-type heavy duty S304 Stainless and complete accessories</v>
      </c>
      <c r="C10" s="10">
        <f>'[8]ABC(CIT)'!$C$88</f>
        <v>1</v>
      </c>
      <c r="D10" s="11" t="s">
        <v>5</v>
      </c>
      <c r="E10" s="12"/>
      <c r="F10" s="12"/>
      <c r="H10" s="76"/>
      <c r="I10" s="76"/>
      <c r="J10" s="1"/>
      <c r="K10" s="1"/>
      <c r="L10" s="1"/>
      <c r="M10" s="1"/>
      <c r="N10" s="1"/>
    </row>
    <row r="11" spans="1:14" ht="15.75" x14ac:dyDescent="0.25">
      <c r="A11" s="212"/>
      <c r="B11" s="212"/>
      <c r="C11" s="212"/>
      <c r="D11" s="212"/>
      <c r="E11" s="212"/>
      <c r="F11" s="212"/>
      <c r="H11" s="34"/>
      <c r="I11" s="34"/>
      <c r="J11" s="1"/>
      <c r="K11" s="1"/>
      <c r="L11" s="1"/>
      <c r="M11" s="85"/>
      <c r="N11" s="1"/>
    </row>
    <row r="12" spans="1:14" ht="15.75" x14ac:dyDescent="0.25">
      <c r="A12" s="4" t="s">
        <v>17</v>
      </c>
      <c r="B12" s="215" t="s">
        <v>18</v>
      </c>
      <c r="C12" s="215"/>
      <c r="D12" s="215"/>
      <c r="E12" s="215"/>
      <c r="F12" s="215"/>
      <c r="I12" s="34"/>
      <c r="J12" s="1"/>
      <c r="K12" s="1"/>
      <c r="L12" s="1"/>
      <c r="M12" s="85"/>
      <c r="N12" s="1"/>
    </row>
    <row r="13" spans="1:14" ht="31.5" x14ac:dyDescent="0.25">
      <c r="A13" s="4" t="s">
        <v>0</v>
      </c>
      <c r="B13" s="4" t="s">
        <v>19</v>
      </c>
      <c r="C13" s="4" t="s">
        <v>13</v>
      </c>
      <c r="D13" s="4" t="s">
        <v>2</v>
      </c>
      <c r="E13" s="4" t="s">
        <v>20</v>
      </c>
      <c r="F13" s="4" t="s">
        <v>1</v>
      </c>
      <c r="J13" s="1"/>
      <c r="K13" s="1"/>
      <c r="L13" s="1"/>
      <c r="M13" s="1"/>
      <c r="N13" s="86"/>
    </row>
    <row r="14" spans="1:14" ht="15.75" x14ac:dyDescent="0.25">
      <c r="A14" s="4">
        <v>1</v>
      </c>
      <c r="B14" s="81"/>
      <c r="C14" s="11"/>
      <c r="D14" s="84"/>
      <c r="E14" s="12"/>
      <c r="F14" s="15"/>
      <c r="L14" s="1"/>
      <c r="M14" s="1"/>
      <c r="N14" s="86"/>
    </row>
    <row r="15" spans="1:14" ht="15.75" x14ac:dyDescent="0.25">
      <c r="A15" s="4">
        <v>2</v>
      </c>
      <c r="B15" s="13"/>
      <c r="C15" s="4"/>
      <c r="D15" s="4"/>
      <c r="E15" s="12"/>
      <c r="F15" s="15"/>
      <c r="L15" s="1"/>
      <c r="M15" s="1"/>
      <c r="N15" s="1"/>
    </row>
    <row r="16" spans="1:14" ht="24.75" customHeight="1" x14ac:dyDescent="0.25">
      <c r="A16" s="4">
        <v>3</v>
      </c>
      <c r="B16" s="13"/>
      <c r="C16" s="4"/>
      <c r="D16" s="4"/>
      <c r="E16" s="12"/>
      <c r="F16" s="15"/>
      <c r="M16" s="1"/>
      <c r="N16" s="85"/>
    </row>
    <row r="17" spans="1:18" ht="15.75" x14ac:dyDescent="0.25">
      <c r="A17" s="4">
        <v>4</v>
      </c>
      <c r="B17" s="13"/>
      <c r="C17" s="4"/>
      <c r="D17" s="4"/>
      <c r="E17" s="12"/>
      <c r="F17" s="15"/>
      <c r="M17" s="67"/>
      <c r="N17" s="72"/>
    </row>
    <row r="18" spans="1:18" ht="15.75" x14ac:dyDescent="0.25">
      <c r="A18" s="4">
        <v>5</v>
      </c>
      <c r="B18" s="13"/>
      <c r="C18" s="4"/>
      <c r="D18" s="4"/>
      <c r="E18" s="12"/>
      <c r="F18" s="15"/>
      <c r="L18" s="73"/>
    </row>
    <row r="19" spans="1:18" ht="15.75" x14ac:dyDescent="0.25">
      <c r="A19" s="4">
        <v>6</v>
      </c>
      <c r="B19" s="3"/>
      <c r="C19" s="4"/>
      <c r="D19" s="26"/>
      <c r="E19" s="12"/>
      <c r="F19" s="15"/>
      <c r="K19" s="76"/>
    </row>
    <row r="20" spans="1:18" ht="15.75" x14ac:dyDescent="0.25">
      <c r="A20" s="4">
        <v>7</v>
      </c>
      <c r="B20" s="3"/>
      <c r="C20" s="4"/>
      <c r="D20" s="26"/>
      <c r="E20" s="12"/>
      <c r="F20" s="15"/>
      <c r="L20" s="73"/>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G24" s="34"/>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12"/>
      <c r="D28" s="212"/>
      <c r="E28" s="12"/>
      <c r="F28" s="12"/>
    </row>
    <row r="29" spans="1:18" ht="15.75" x14ac:dyDescent="0.25">
      <c r="A29" s="4">
        <v>2</v>
      </c>
      <c r="B29" s="13"/>
      <c r="C29" s="212"/>
      <c r="D29" s="212"/>
      <c r="E29" s="12"/>
      <c r="F29" s="12"/>
      <c r="M29" s="1"/>
    </row>
    <row r="30" spans="1:18" ht="15.75" x14ac:dyDescent="0.25">
      <c r="A30" s="4">
        <v>3</v>
      </c>
      <c r="B30" s="13"/>
      <c r="C30" s="212"/>
      <c r="D30" s="212"/>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G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c r="G36" s="34"/>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3B453-BE72-4982-868F-ECDB577EB56A}">
  <dimension ref="A1:R55"/>
  <sheetViews>
    <sheetView view="pageBreakPreview" zoomScale="80" zoomScaleNormal="100" zoomScaleSheetLayoutView="80" workbookViewId="0">
      <selection activeCell="B42" sqref="B42:E42"/>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7" max="7" width="11" customWidth="1"/>
    <col min="8" max="9"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'[8]ABC(CIT)'!$A$82</f>
        <v>4.5</v>
      </c>
      <c r="B9" s="6" t="str">
        <f>'[8]ABC(CIT)'!$B$82</f>
        <v>Doors, Windows &amp; Partition</v>
      </c>
      <c r="C9" s="7"/>
      <c r="D9" s="7"/>
      <c r="E9" s="7"/>
      <c r="F9" s="7"/>
      <c r="J9" s="67"/>
      <c r="K9" s="67"/>
      <c r="L9" s="67"/>
      <c r="M9" s="67"/>
      <c r="N9" s="67"/>
    </row>
    <row r="10" spans="1:14" ht="47.25" x14ac:dyDescent="0.25">
      <c r="A10" s="8" t="str">
        <f>'[8]ABC(FINAL)'!$A$98</f>
        <v>4.5.7</v>
      </c>
      <c r="B10" s="81" t="str">
        <f>'[8]ABC(CIT)'!$B$90</f>
        <v>W1- 1.15m x 3.00m x 6mm thk. one way reflective tempered bronze glass(exterior)  on White Powder Coated aluminum window and complete accessories</v>
      </c>
      <c r="C10" s="10">
        <f>'[8]ABC(CIT)'!$C$90</f>
        <v>1</v>
      </c>
      <c r="D10" s="11" t="s">
        <v>5</v>
      </c>
      <c r="E10" s="12"/>
      <c r="F10" s="12"/>
      <c r="H10" s="76"/>
      <c r="I10" s="76"/>
      <c r="J10" s="1"/>
      <c r="K10" s="1"/>
      <c r="L10" s="1"/>
      <c r="M10" s="1"/>
      <c r="N10" s="1"/>
    </row>
    <row r="11" spans="1:14" ht="15.75" x14ac:dyDescent="0.25">
      <c r="A11" s="212"/>
      <c r="B11" s="212"/>
      <c r="C11" s="212"/>
      <c r="D11" s="212"/>
      <c r="E11" s="212"/>
      <c r="F11" s="212"/>
      <c r="H11" s="34"/>
      <c r="I11" s="34"/>
      <c r="J11" s="1"/>
      <c r="K11" s="1"/>
      <c r="L11" s="1"/>
      <c r="M11" s="1"/>
      <c r="N11" s="1"/>
    </row>
    <row r="12" spans="1:14" ht="15.75" x14ac:dyDescent="0.25">
      <c r="A12" s="4" t="s">
        <v>17</v>
      </c>
      <c r="B12" s="215" t="s">
        <v>18</v>
      </c>
      <c r="C12" s="215"/>
      <c r="D12" s="215"/>
      <c r="E12" s="215"/>
      <c r="F12" s="215"/>
      <c r="I12" s="34"/>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81"/>
      <c r="C14" s="11"/>
      <c r="D14" s="84"/>
      <c r="E14" s="12"/>
      <c r="F14" s="15"/>
      <c r="J14" s="1"/>
      <c r="K14" s="1"/>
      <c r="L14" s="1"/>
      <c r="M14" s="1"/>
      <c r="N14" s="1"/>
    </row>
    <row r="15" spans="1:14" ht="15.75" x14ac:dyDescent="0.25">
      <c r="A15" s="4">
        <v>2</v>
      </c>
      <c r="B15" s="13"/>
      <c r="C15" s="4"/>
      <c r="D15" s="4"/>
      <c r="E15" s="12"/>
      <c r="F15" s="15"/>
      <c r="J15" s="1"/>
      <c r="K15" s="1"/>
      <c r="L15" s="1"/>
      <c r="M15" s="1"/>
      <c r="N15" s="1"/>
    </row>
    <row r="16" spans="1:14" ht="15.75" x14ac:dyDescent="0.25">
      <c r="A16" s="4">
        <v>3</v>
      </c>
      <c r="B16" s="13"/>
      <c r="C16" s="4"/>
      <c r="D16" s="4"/>
      <c r="E16" s="12"/>
      <c r="F16" s="15"/>
      <c r="J16" s="1"/>
      <c r="K16" s="1"/>
      <c r="L16" s="1"/>
      <c r="M16" s="1"/>
      <c r="N16" s="1"/>
    </row>
    <row r="17" spans="1:18" ht="15.75" x14ac:dyDescent="0.25">
      <c r="A17" s="4">
        <v>4</v>
      </c>
      <c r="B17" s="13"/>
      <c r="C17" s="4"/>
      <c r="D17" s="4"/>
      <c r="E17" s="12"/>
      <c r="F17" s="15"/>
      <c r="M17" s="67"/>
      <c r="N17" s="72"/>
    </row>
    <row r="18" spans="1:18" ht="15.75" x14ac:dyDescent="0.25">
      <c r="A18" s="4">
        <v>5</v>
      </c>
      <c r="B18" s="13"/>
      <c r="C18" s="4"/>
      <c r="D18" s="4"/>
      <c r="E18" s="12"/>
      <c r="F18" s="15"/>
    </row>
    <row r="19" spans="1:18" ht="15.75" x14ac:dyDescent="0.25">
      <c r="A19" s="4">
        <v>6</v>
      </c>
      <c r="B19" s="3"/>
      <c r="C19" s="4"/>
      <c r="D19" s="26"/>
      <c r="E19" s="12"/>
      <c r="F19" s="15"/>
      <c r="J19" s="73"/>
    </row>
    <row r="20" spans="1:18" ht="15.75" x14ac:dyDescent="0.25">
      <c r="A20" s="4">
        <v>7</v>
      </c>
      <c r="B20" s="3"/>
      <c r="C20" s="4"/>
      <c r="D20" s="26"/>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G24" s="34"/>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12"/>
      <c r="D28" s="212"/>
      <c r="E28" s="12"/>
      <c r="F28" s="12"/>
    </row>
    <row r="29" spans="1:18" ht="15.75" x14ac:dyDescent="0.25">
      <c r="A29" s="4">
        <v>2</v>
      </c>
      <c r="B29" s="13"/>
      <c r="C29" s="212"/>
      <c r="D29" s="212"/>
      <c r="E29" s="12"/>
      <c r="F29" s="12"/>
      <c r="M29" s="1"/>
    </row>
    <row r="30" spans="1:18" ht="15.75" x14ac:dyDescent="0.25">
      <c r="A30" s="4">
        <v>3</v>
      </c>
      <c r="B30" s="13"/>
      <c r="C30" s="212"/>
      <c r="D30" s="212"/>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G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c r="G36" s="34"/>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59C51-7BC3-463B-B9F9-F1E77437C0B6}">
  <dimension ref="A1:R55"/>
  <sheetViews>
    <sheetView view="pageBreakPreview" zoomScale="118" zoomScaleNormal="100" zoomScaleSheetLayoutView="118" workbookViewId="0">
      <selection activeCell="B42" sqref="B42:E42"/>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7" max="7" width="11" customWidth="1"/>
    <col min="8" max="9"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'[8]ABC(CIT)'!$A$82</f>
        <v>4.5</v>
      </c>
      <c r="B9" s="6" t="str">
        <f>'[8]ABC(CIT)'!$B$82</f>
        <v>Doors, Windows &amp; Partition</v>
      </c>
      <c r="C9" s="7"/>
      <c r="D9" s="7"/>
      <c r="E9" s="7"/>
      <c r="F9" s="7"/>
      <c r="J9" s="67"/>
      <c r="K9" s="67"/>
      <c r="L9" s="67"/>
      <c r="M9" s="67"/>
      <c r="N9" s="67"/>
    </row>
    <row r="10" spans="1:14" ht="47.25" x14ac:dyDescent="0.25">
      <c r="A10" s="8" t="str">
        <f>'[8]ABC(FINAL)'!$A$99</f>
        <v>4.5.8</v>
      </c>
      <c r="B10" s="81" t="str">
        <f>'[8]ABC(CIT)'!$B$91</f>
        <v>W2- 0.60m x 3.00m x 6mm thk.  one way reflective tempered bronze glass(exterior)  on White Powder Coated aluminum window and complete accessories</v>
      </c>
      <c r="C10" s="10">
        <f>'[8]ABC(CIT)'!$C$91</f>
        <v>2</v>
      </c>
      <c r="D10" s="11" t="s">
        <v>5</v>
      </c>
      <c r="E10" s="12"/>
      <c r="F10" s="12"/>
      <c r="H10" s="76"/>
      <c r="I10" s="76"/>
      <c r="J10" s="1"/>
      <c r="K10" s="1"/>
      <c r="L10" s="1"/>
      <c r="M10" s="1"/>
      <c r="N10" s="1"/>
    </row>
    <row r="11" spans="1:14" ht="15.75" x14ac:dyDescent="0.25">
      <c r="A11" s="212"/>
      <c r="B11" s="212"/>
      <c r="C11" s="212"/>
      <c r="D11" s="212"/>
      <c r="E11" s="212"/>
      <c r="F11" s="212"/>
      <c r="H11" s="34"/>
      <c r="I11" s="34"/>
      <c r="J11" s="1"/>
      <c r="K11" s="1"/>
      <c r="L11" s="1"/>
      <c r="M11" s="1"/>
      <c r="N11" s="1"/>
    </row>
    <row r="12" spans="1:14" ht="15.75" x14ac:dyDescent="0.25">
      <c r="A12" s="4" t="s">
        <v>17</v>
      </c>
      <c r="B12" s="215" t="s">
        <v>18</v>
      </c>
      <c r="C12" s="215"/>
      <c r="D12" s="215"/>
      <c r="E12" s="215"/>
      <c r="F12" s="215"/>
      <c r="I12" s="34"/>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81"/>
      <c r="C14" s="11"/>
      <c r="D14" s="84"/>
      <c r="E14" s="12"/>
      <c r="F14" s="15"/>
      <c r="J14" s="1"/>
      <c r="K14" s="1"/>
      <c r="L14" s="1"/>
      <c r="M14" s="1"/>
      <c r="N14" s="1"/>
    </row>
    <row r="15" spans="1:14" ht="15.75" x14ac:dyDescent="0.25">
      <c r="A15" s="4">
        <v>2</v>
      </c>
      <c r="B15" s="13"/>
      <c r="C15" s="4"/>
      <c r="D15" s="4"/>
      <c r="E15" s="12"/>
      <c r="F15" s="15"/>
      <c r="J15" s="1"/>
      <c r="K15" s="1"/>
      <c r="L15" s="1"/>
      <c r="M15" s="1"/>
      <c r="N15" s="1"/>
    </row>
    <row r="16" spans="1:14" ht="15.75" x14ac:dyDescent="0.25">
      <c r="A16" s="4">
        <v>3</v>
      </c>
      <c r="B16" s="13"/>
      <c r="C16" s="4"/>
      <c r="D16" s="4"/>
      <c r="E16" s="12"/>
      <c r="F16" s="15"/>
      <c r="J16" s="1"/>
      <c r="K16" s="1"/>
      <c r="L16" s="1"/>
      <c r="M16" s="1"/>
      <c r="N16" s="1"/>
    </row>
    <row r="17" spans="1:18" ht="15.75" x14ac:dyDescent="0.25">
      <c r="A17" s="4">
        <v>4</v>
      </c>
      <c r="B17" s="13"/>
      <c r="C17" s="4"/>
      <c r="D17" s="4"/>
      <c r="E17" s="12"/>
      <c r="F17" s="15"/>
      <c r="M17" s="67"/>
      <c r="N17" s="72"/>
    </row>
    <row r="18" spans="1:18" ht="15.75" x14ac:dyDescent="0.25">
      <c r="A18" s="4">
        <v>5</v>
      </c>
      <c r="B18" s="13"/>
      <c r="C18" s="4"/>
      <c r="D18" s="4"/>
      <c r="E18" s="12"/>
      <c r="F18" s="15"/>
    </row>
    <row r="19" spans="1:18" ht="15.75" x14ac:dyDescent="0.25">
      <c r="A19" s="4">
        <v>6</v>
      </c>
      <c r="B19" s="3"/>
      <c r="C19" s="4"/>
      <c r="D19" s="26"/>
      <c r="E19" s="12"/>
      <c r="F19" s="15"/>
      <c r="J19" s="73"/>
    </row>
    <row r="20" spans="1:18" ht="15.75" x14ac:dyDescent="0.25">
      <c r="A20" s="4">
        <v>7</v>
      </c>
      <c r="B20" s="3"/>
      <c r="C20" s="4"/>
      <c r="D20" s="26"/>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G24" s="34"/>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12"/>
      <c r="D28" s="212"/>
      <c r="E28" s="12"/>
      <c r="F28" s="12"/>
    </row>
    <row r="29" spans="1:18" ht="15.75" x14ac:dyDescent="0.25">
      <c r="A29" s="4">
        <v>2</v>
      </c>
      <c r="B29" s="13"/>
      <c r="C29" s="212"/>
      <c r="D29" s="212"/>
      <c r="E29" s="12"/>
      <c r="F29" s="12"/>
      <c r="M29" s="1"/>
    </row>
    <row r="30" spans="1:18" ht="15.75" x14ac:dyDescent="0.25">
      <c r="A30" s="4">
        <v>3</v>
      </c>
      <c r="B30" s="13"/>
      <c r="C30" s="212"/>
      <c r="D30" s="212"/>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G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c r="G36" s="34"/>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D7C1-01E5-4172-99A3-A367A10D3921}">
  <dimension ref="A1:R55"/>
  <sheetViews>
    <sheetView view="pageBreakPreview" zoomScale="57" zoomScaleNormal="100" zoomScaleSheetLayoutView="57" workbookViewId="0">
      <selection activeCell="B42" sqref="B42:E42"/>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7" max="7" width="11" customWidth="1"/>
    <col min="8" max="9"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'[8]ABC(CIT)'!$A$82</f>
        <v>4.5</v>
      </c>
      <c r="B9" s="6" t="str">
        <f>'[8]ABC(CIT)'!$B$82</f>
        <v>Doors, Windows &amp; Partition</v>
      </c>
      <c r="C9" s="7"/>
      <c r="D9" s="7"/>
      <c r="E9" s="7"/>
      <c r="F9" s="7"/>
      <c r="J9" s="67"/>
      <c r="K9" s="67"/>
      <c r="L9" s="67"/>
      <c r="M9" s="67"/>
      <c r="N9" s="67"/>
    </row>
    <row r="10" spans="1:14" ht="47.25" x14ac:dyDescent="0.25">
      <c r="A10" s="8" t="str">
        <f>'[8]ABC(FINAL)'!$A$100</f>
        <v>4.5.9</v>
      </c>
      <c r="B10" s="81" t="str">
        <f>'[8]ABC(CIT)'!$B$92</f>
        <v>W3-0.60m x 1.60 m x 6mm thk. one way reflective tempered bronze glass(exterior)  on White Powder Coated aluminum window and complete accessories</v>
      </c>
      <c r="C10" s="10">
        <f>'[8]ABC(CIT)'!$C$92</f>
        <v>1</v>
      </c>
      <c r="D10" s="11" t="s">
        <v>5</v>
      </c>
      <c r="E10" s="12"/>
      <c r="F10" s="12"/>
      <c r="H10" s="76"/>
      <c r="I10" s="76"/>
      <c r="J10" s="1"/>
      <c r="K10" s="1"/>
      <c r="L10" s="1"/>
      <c r="M10" s="1"/>
      <c r="N10" s="1"/>
    </row>
    <row r="11" spans="1:14" ht="15.75" x14ac:dyDescent="0.25">
      <c r="A11" s="212"/>
      <c r="B11" s="212"/>
      <c r="C11" s="212"/>
      <c r="D11" s="212"/>
      <c r="E11" s="212"/>
      <c r="F11" s="212"/>
      <c r="H11" s="34"/>
      <c r="I11" s="34"/>
      <c r="J11" s="1"/>
      <c r="K11" s="1"/>
      <c r="L11" s="1"/>
      <c r="M11" s="1"/>
      <c r="N11" s="1"/>
    </row>
    <row r="12" spans="1:14" ht="15.75" x14ac:dyDescent="0.25">
      <c r="A12" s="4" t="s">
        <v>17</v>
      </c>
      <c r="B12" s="215" t="s">
        <v>18</v>
      </c>
      <c r="C12" s="215"/>
      <c r="D12" s="215"/>
      <c r="E12" s="215"/>
      <c r="F12" s="215"/>
      <c r="I12" s="34"/>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81"/>
      <c r="C14" s="11"/>
      <c r="D14" s="84"/>
      <c r="E14" s="12"/>
      <c r="F14" s="15"/>
      <c r="J14" s="1"/>
      <c r="K14" s="1"/>
      <c r="L14" s="1"/>
      <c r="M14" s="1"/>
      <c r="N14" s="1"/>
    </row>
    <row r="15" spans="1:14" ht="15.75" x14ac:dyDescent="0.25">
      <c r="A15" s="4">
        <v>2</v>
      </c>
      <c r="B15" s="13"/>
      <c r="C15" s="4"/>
      <c r="D15" s="4"/>
      <c r="E15" s="12"/>
      <c r="F15" s="15"/>
      <c r="J15" s="1"/>
      <c r="K15" s="1"/>
      <c r="L15" s="1"/>
      <c r="M15" s="1"/>
      <c r="N15" s="1"/>
    </row>
    <row r="16" spans="1:14" ht="15.75" x14ac:dyDescent="0.25">
      <c r="A16" s="4">
        <v>3</v>
      </c>
      <c r="B16" s="13"/>
      <c r="C16" s="4"/>
      <c r="D16" s="4"/>
      <c r="E16" s="12"/>
      <c r="F16" s="15"/>
      <c r="J16" s="1"/>
      <c r="K16" s="1"/>
      <c r="L16" s="1"/>
      <c r="M16" s="1"/>
      <c r="N16" s="1"/>
    </row>
    <row r="17" spans="1:18" ht="15.75" x14ac:dyDescent="0.25">
      <c r="A17" s="4">
        <v>4</v>
      </c>
      <c r="B17" s="13"/>
      <c r="C17" s="4"/>
      <c r="D17" s="4"/>
      <c r="E17" s="12"/>
      <c r="F17" s="15"/>
      <c r="M17" s="67"/>
      <c r="N17" s="72"/>
    </row>
    <row r="18" spans="1:18" ht="15.75" x14ac:dyDescent="0.25">
      <c r="A18" s="4">
        <v>5</v>
      </c>
      <c r="B18" s="13"/>
      <c r="C18" s="4"/>
      <c r="D18" s="4"/>
      <c r="E18" s="12"/>
      <c r="F18" s="15"/>
    </row>
    <row r="19" spans="1:18" ht="15.75" x14ac:dyDescent="0.25">
      <c r="A19" s="4">
        <v>6</v>
      </c>
      <c r="B19" s="3"/>
      <c r="C19" s="4"/>
      <c r="D19" s="26"/>
      <c r="E19" s="12"/>
      <c r="F19" s="15"/>
      <c r="J19" s="73"/>
    </row>
    <row r="20" spans="1:18" ht="15.75" x14ac:dyDescent="0.25">
      <c r="A20" s="4">
        <v>7</v>
      </c>
      <c r="B20" s="3"/>
      <c r="C20" s="4"/>
      <c r="D20" s="26"/>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G24" s="34"/>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12"/>
      <c r="D28" s="212"/>
      <c r="E28" s="12"/>
      <c r="F28" s="12"/>
    </row>
    <row r="29" spans="1:18" ht="15.75" x14ac:dyDescent="0.25">
      <c r="A29" s="4">
        <v>2</v>
      </c>
      <c r="B29" s="13"/>
      <c r="C29" s="212"/>
      <c r="D29" s="212"/>
      <c r="E29" s="12"/>
      <c r="F29" s="12"/>
      <c r="M29" s="1"/>
    </row>
    <row r="30" spans="1:18" ht="15.75" x14ac:dyDescent="0.25">
      <c r="A30" s="4">
        <v>3</v>
      </c>
      <c r="B30" s="13"/>
      <c r="C30" s="212"/>
      <c r="D30" s="212"/>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G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c r="G36" s="34"/>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C35-F5BD-4AFA-8B37-FB8DD3B07575}">
  <dimension ref="A1:R55"/>
  <sheetViews>
    <sheetView view="pageBreakPreview" zoomScale="118" zoomScaleNormal="100" zoomScaleSheetLayoutView="118" workbookViewId="0">
      <selection activeCell="B42" sqref="B42:E42"/>
    </sheetView>
  </sheetViews>
  <sheetFormatPr defaultRowHeight="15" x14ac:dyDescent="0.25"/>
  <cols>
    <col min="1" max="1" width="7" customWidth="1"/>
    <col min="2" max="2" width="60.42578125" bestFit="1" customWidth="1"/>
    <col min="3" max="3" width="8.28515625" customWidth="1"/>
    <col min="4" max="4" width="7.140625" customWidth="1"/>
    <col min="5" max="5" width="12.7109375" customWidth="1"/>
    <col min="6" max="6" width="13.28515625" customWidth="1"/>
    <col min="7" max="7" width="11" customWidth="1"/>
    <col min="8" max="9"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'[8]ABC(CIT)'!$A$82</f>
        <v>4.5</v>
      </c>
      <c r="B9" s="6" t="str">
        <f>'[8]ABC(CIT)'!$B$82</f>
        <v>Doors, Windows &amp; Partition</v>
      </c>
      <c r="C9" s="7"/>
      <c r="D9" s="7"/>
      <c r="E9" s="7"/>
      <c r="F9" s="7"/>
      <c r="J9" s="67"/>
      <c r="K9" s="67"/>
      <c r="L9" s="67"/>
      <c r="M9" s="67"/>
      <c r="N9" s="67"/>
    </row>
    <row r="10" spans="1:14" ht="47.25" x14ac:dyDescent="0.25">
      <c r="A10" s="8" t="str">
        <f>'[8]ABC(CIT)'!$A$92</f>
        <v>4.5.10</v>
      </c>
      <c r="B10" s="81" t="str">
        <f>'[8]ABC(CIT)'!$B$93</f>
        <v>W4-1.20m x 1.20 m x 6mm thk. one way reflective tempered bronze glass(interior)  on White Powder Coated aluminum fixed window and complete accessories</v>
      </c>
      <c r="C10" s="10">
        <f>'[8]ABC(CIT)'!$C$93</f>
        <v>1</v>
      </c>
      <c r="D10" s="11" t="s">
        <v>5</v>
      </c>
      <c r="E10" s="12"/>
      <c r="F10" s="12"/>
      <c r="H10" s="76"/>
      <c r="I10" s="76"/>
      <c r="J10" s="1"/>
      <c r="K10" s="1"/>
      <c r="L10" s="1"/>
      <c r="M10" s="1"/>
      <c r="N10" s="1"/>
    </row>
    <row r="11" spans="1:14" ht="15.75" x14ac:dyDescent="0.25">
      <c r="A11" s="212"/>
      <c r="B11" s="212"/>
      <c r="C11" s="212"/>
      <c r="D11" s="212"/>
      <c r="E11" s="212"/>
      <c r="F11" s="212"/>
      <c r="H11" s="34"/>
      <c r="I11" s="34"/>
      <c r="J11" s="1"/>
      <c r="K11" s="1"/>
      <c r="L11" s="1"/>
      <c r="M11" s="1"/>
      <c r="N11" s="1"/>
    </row>
    <row r="12" spans="1:14" ht="15.75" x14ac:dyDescent="0.25">
      <c r="A12" s="4" t="s">
        <v>17</v>
      </c>
      <c r="B12" s="215" t="s">
        <v>18</v>
      </c>
      <c r="C12" s="215"/>
      <c r="D12" s="215"/>
      <c r="E12" s="215"/>
      <c r="F12" s="215"/>
      <c r="I12" s="34"/>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81"/>
      <c r="C14" s="11"/>
      <c r="D14" s="84"/>
      <c r="E14" s="12"/>
      <c r="F14" s="15"/>
      <c r="J14" s="1"/>
      <c r="K14" s="1"/>
      <c r="L14" s="1"/>
      <c r="M14" s="1"/>
      <c r="N14" s="1"/>
    </row>
    <row r="15" spans="1:14" ht="15.75" x14ac:dyDescent="0.25">
      <c r="A15" s="4">
        <v>2</v>
      </c>
      <c r="B15" s="13"/>
      <c r="C15" s="4"/>
      <c r="D15" s="4"/>
      <c r="E15" s="12"/>
      <c r="F15" s="15"/>
      <c r="J15" s="1"/>
      <c r="K15" s="1"/>
      <c r="L15" s="1"/>
      <c r="M15" s="1"/>
      <c r="N15" s="1"/>
    </row>
    <row r="16" spans="1:14" ht="15.75" x14ac:dyDescent="0.25">
      <c r="A16" s="4">
        <v>3</v>
      </c>
      <c r="B16" s="13"/>
      <c r="C16" s="4"/>
      <c r="D16" s="4"/>
      <c r="E16" s="12"/>
      <c r="F16" s="15"/>
      <c r="J16" s="1"/>
      <c r="K16" s="1"/>
      <c r="L16" s="1"/>
      <c r="M16" s="1"/>
      <c r="N16" s="1"/>
    </row>
    <row r="17" spans="1:18" ht="15.75" x14ac:dyDescent="0.25">
      <c r="A17" s="4">
        <v>4</v>
      </c>
      <c r="B17" s="13"/>
      <c r="C17" s="4"/>
      <c r="D17" s="4"/>
      <c r="E17" s="12"/>
      <c r="F17" s="15"/>
      <c r="M17" s="67"/>
      <c r="N17" s="72"/>
    </row>
    <row r="18" spans="1:18" ht="15.75" x14ac:dyDescent="0.25">
      <c r="A18" s="4">
        <v>5</v>
      </c>
      <c r="B18" s="13"/>
      <c r="C18" s="4"/>
      <c r="D18" s="4"/>
      <c r="E18" s="12"/>
      <c r="F18" s="15"/>
    </row>
    <row r="19" spans="1:18" ht="15.75" x14ac:dyDescent="0.25">
      <c r="A19" s="4">
        <v>6</v>
      </c>
      <c r="B19" s="3"/>
      <c r="C19" s="4"/>
      <c r="D19" s="26"/>
      <c r="E19" s="12"/>
      <c r="F19" s="15"/>
      <c r="J19" s="73"/>
    </row>
    <row r="20" spans="1:18" ht="15.75" x14ac:dyDescent="0.25">
      <c r="A20" s="4">
        <v>7</v>
      </c>
      <c r="B20" s="3"/>
      <c r="C20" s="4"/>
      <c r="D20" s="26"/>
      <c r="E20" s="12"/>
      <c r="F20" s="15"/>
    </row>
    <row r="21" spans="1:18" ht="15.75" x14ac:dyDescent="0.25">
      <c r="A21" s="4">
        <v>8</v>
      </c>
      <c r="B21" s="13"/>
      <c r="C21" s="4"/>
      <c r="D21" s="4"/>
      <c r="E21" s="12"/>
      <c r="F21" s="15"/>
      <c r="J21" s="73"/>
      <c r="O21" s="73"/>
    </row>
    <row r="22" spans="1:18" ht="15.75" x14ac:dyDescent="0.25">
      <c r="A22" s="4">
        <v>9</v>
      </c>
      <c r="B22" s="13"/>
      <c r="C22" s="4"/>
      <c r="D22" s="4"/>
      <c r="E22" s="12"/>
      <c r="F22" s="15"/>
    </row>
    <row r="23" spans="1:18" ht="15.75" x14ac:dyDescent="0.25">
      <c r="A23" s="4">
        <v>10</v>
      </c>
      <c r="B23" s="13"/>
      <c r="C23" s="4"/>
      <c r="D23" s="4"/>
      <c r="E23" s="12"/>
      <c r="F23" s="12"/>
      <c r="M23" s="1"/>
      <c r="R23" s="1"/>
    </row>
    <row r="24" spans="1:18" ht="15.75" x14ac:dyDescent="0.25">
      <c r="A24" s="16"/>
      <c r="B24" s="210" t="s">
        <v>21</v>
      </c>
      <c r="C24" s="210"/>
      <c r="D24" s="210"/>
      <c r="E24" s="210"/>
      <c r="F24" s="12"/>
      <c r="G24" s="34"/>
      <c r="M24" s="2"/>
      <c r="R24" s="2"/>
    </row>
    <row r="25" spans="1:18" ht="15.75" x14ac:dyDescent="0.25">
      <c r="A25" s="212"/>
      <c r="B25" s="212"/>
      <c r="C25" s="212"/>
      <c r="D25" s="212"/>
      <c r="E25" s="212"/>
      <c r="F25" s="212"/>
      <c r="M25" s="67"/>
      <c r="R25" s="1"/>
    </row>
    <row r="26" spans="1:18" ht="15.75" x14ac:dyDescent="0.25">
      <c r="A26" s="4" t="s">
        <v>22</v>
      </c>
      <c r="B26" s="215" t="s">
        <v>23</v>
      </c>
      <c r="C26" s="215"/>
      <c r="D26" s="215"/>
      <c r="E26" s="215"/>
      <c r="F26" s="215"/>
    </row>
    <row r="27" spans="1:18" ht="31.5" x14ac:dyDescent="0.25">
      <c r="A27" s="4" t="s">
        <v>0</v>
      </c>
      <c r="B27" s="4" t="s">
        <v>24</v>
      </c>
      <c r="C27" s="212" t="s">
        <v>41</v>
      </c>
      <c r="D27" s="212"/>
      <c r="E27" s="4" t="s">
        <v>26</v>
      </c>
      <c r="F27" s="4" t="s">
        <v>1</v>
      </c>
      <c r="J27" s="73"/>
    </row>
    <row r="28" spans="1:18" ht="15.75" x14ac:dyDescent="0.25">
      <c r="A28" s="4">
        <v>1</v>
      </c>
      <c r="B28" s="13"/>
      <c r="C28" s="212"/>
      <c r="D28" s="212"/>
      <c r="E28" s="12"/>
      <c r="F28" s="12"/>
    </row>
    <row r="29" spans="1:18" ht="15.75" x14ac:dyDescent="0.25">
      <c r="A29" s="4">
        <v>2</v>
      </c>
      <c r="B29" s="13"/>
      <c r="C29" s="212"/>
      <c r="D29" s="212"/>
      <c r="E29" s="12"/>
      <c r="F29" s="12"/>
      <c r="M29" s="1"/>
    </row>
    <row r="30" spans="1:18" ht="15.75" x14ac:dyDescent="0.25">
      <c r="A30" s="4">
        <v>3</v>
      </c>
      <c r="B30" s="13"/>
      <c r="C30" s="212"/>
      <c r="D30" s="212"/>
      <c r="E30" s="12"/>
      <c r="F30" s="12"/>
      <c r="M30" s="2"/>
    </row>
    <row r="31" spans="1:18" ht="15.75" x14ac:dyDescent="0.25">
      <c r="A31" s="4">
        <v>4</v>
      </c>
      <c r="B31" s="4"/>
      <c r="C31" s="212"/>
      <c r="D31" s="212"/>
      <c r="E31" s="12"/>
      <c r="F31" s="12"/>
      <c r="M31" s="67"/>
    </row>
    <row r="32" spans="1:18" ht="15.75" x14ac:dyDescent="0.25">
      <c r="A32" s="4">
        <v>5</v>
      </c>
      <c r="B32" s="4"/>
      <c r="C32" s="212"/>
      <c r="D32" s="212"/>
      <c r="E32" s="12"/>
      <c r="F32" s="12"/>
      <c r="M32" s="1"/>
    </row>
    <row r="33" spans="1:13" ht="15.75" x14ac:dyDescent="0.25">
      <c r="A33" s="16"/>
      <c r="B33" s="210" t="s">
        <v>27</v>
      </c>
      <c r="C33" s="210"/>
      <c r="D33" s="210"/>
      <c r="E33" s="210"/>
      <c r="F33" s="12"/>
      <c r="G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c r="G36" s="34"/>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0BC21-D42F-4A34-9EBC-6BD84759DC06}">
  <dimension ref="A1:G52"/>
  <sheetViews>
    <sheetView view="pageBreakPreview" topLeftCell="A22" zoomScale="118" zoomScaleNormal="100" zoomScaleSheetLayoutView="118" workbookViewId="0">
      <selection activeCell="B42" sqref="B42:E42"/>
    </sheetView>
  </sheetViews>
  <sheetFormatPr defaultRowHeight="15" x14ac:dyDescent="0.25"/>
  <cols>
    <col min="1" max="1" width="6" customWidth="1"/>
    <col min="2" max="2" width="60.42578125" bestFit="1" customWidth="1"/>
    <col min="3" max="3" width="7.28515625" customWidth="1"/>
    <col min="4" max="4" width="7.140625" customWidth="1"/>
    <col min="5" max="5" width="12.7109375" customWidth="1"/>
    <col min="6" max="6" width="13.28515625" customWidth="1"/>
    <col min="7" max="7" width="9.5703125" bestFit="1" customWidth="1"/>
    <col min="8" max="8" width="12" customWidth="1"/>
  </cols>
  <sheetData>
    <row r="1" spans="1:6" x14ac:dyDescent="0.25">
      <c r="A1" s="216" t="s">
        <v>9</v>
      </c>
      <c r="B1" s="216"/>
      <c r="C1" s="216"/>
      <c r="D1" s="216"/>
      <c r="E1" s="216"/>
      <c r="F1" s="216"/>
    </row>
    <row r="2" spans="1:6" x14ac:dyDescent="0.25">
      <c r="A2" s="216"/>
      <c r="B2" s="216"/>
      <c r="C2" s="216"/>
      <c r="D2" s="216"/>
      <c r="E2" s="216"/>
      <c r="F2" s="216"/>
    </row>
    <row r="3" spans="1:6" x14ac:dyDescent="0.25">
      <c r="E3" s="211" t="s">
        <v>10</v>
      </c>
      <c r="F3" s="211"/>
    </row>
    <row r="4" spans="1:6" ht="15" customHeight="1" x14ac:dyDescent="0.25">
      <c r="A4" s="217" t="s">
        <v>124</v>
      </c>
      <c r="B4" s="217"/>
      <c r="C4" s="217"/>
      <c r="D4" s="217"/>
      <c r="E4" s="217"/>
      <c r="F4" s="217"/>
    </row>
    <row r="5" spans="1:6" x14ac:dyDescent="0.25">
      <c r="A5" t="s">
        <v>11</v>
      </c>
    </row>
    <row r="7" spans="1:6" ht="15.75" x14ac:dyDescent="0.25">
      <c r="A7" s="218" t="s">
        <v>12</v>
      </c>
      <c r="B7" s="218"/>
      <c r="C7" s="218"/>
      <c r="D7" s="218"/>
      <c r="E7" s="218"/>
      <c r="F7" s="218"/>
    </row>
    <row r="8" spans="1:6" ht="15.75" x14ac:dyDescent="0.25">
      <c r="A8" s="3"/>
      <c r="B8" s="3"/>
      <c r="C8" s="4" t="s">
        <v>13</v>
      </c>
      <c r="D8" s="4" t="s">
        <v>2</v>
      </c>
      <c r="E8" s="4" t="s">
        <v>14</v>
      </c>
      <c r="F8" s="4" t="s">
        <v>15</v>
      </c>
    </row>
    <row r="9" spans="1:6" ht="18.75" customHeight="1" x14ac:dyDescent="0.25">
      <c r="A9" s="5">
        <f>+[9]BOQ!$A$15</f>
        <v>1</v>
      </c>
      <c r="B9" s="6" t="str">
        <f>'[8]ABC(CIT)'!$B$46</f>
        <v>General Requirements</v>
      </c>
      <c r="C9" s="7"/>
      <c r="D9" s="7"/>
      <c r="E9" s="7"/>
      <c r="F9" s="7"/>
    </row>
    <row r="10" spans="1:6" ht="17.25" customHeight="1" x14ac:dyDescent="0.25">
      <c r="A10" s="8">
        <v>1.3</v>
      </c>
      <c r="B10" s="9" t="s">
        <v>42</v>
      </c>
      <c r="C10" s="10">
        <v>1</v>
      </c>
      <c r="D10" s="11" t="str">
        <f>+[9]BOQ!$F$16</f>
        <v>lot</v>
      </c>
      <c r="E10" s="12"/>
      <c r="F10" s="12"/>
    </row>
    <row r="11" spans="1:6" ht="15.75" x14ac:dyDescent="0.25">
      <c r="A11" s="212"/>
      <c r="B11" s="212"/>
      <c r="C11" s="212"/>
      <c r="D11" s="212"/>
      <c r="E11" s="212"/>
      <c r="F11" s="212"/>
    </row>
    <row r="12" spans="1:6" ht="15.75" x14ac:dyDescent="0.25">
      <c r="A12" s="4" t="s">
        <v>17</v>
      </c>
      <c r="B12" s="215" t="s">
        <v>18</v>
      </c>
      <c r="C12" s="215"/>
      <c r="D12" s="215"/>
      <c r="E12" s="215"/>
      <c r="F12" s="215"/>
    </row>
    <row r="13" spans="1:6" ht="31.5" x14ac:dyDescent="0.25">
      <c r="A13" s="4" t="s">
        <v>0</v>
      </c>
      <c r="B13" s="4" t="s">
        <v>19</v>
      </c>
      <c r="C13" s="4" t="s">
        <v>13</v>
      </c>
      <c r="D13" s="4" t="s">
        <v>2</v>
      </c>
      <c r="E13" s="4" t="s">
        <v>20</v>
      </c>
      <c r="F13" s="4" t="s">
        <v>1</v>
      </c>
    </row>
    <row r="14" spans="1:6" ht="15.75" x14ac:dyDescent="0.25">
      <c r="A14" s="4">
        <v>1</v>
      </c>
      <c r="B14" s="32" t="s">
        <v>43</v>
      </c>
      <c r="C14" s="3"/>
      <c r="D14" s="3"/>
      <c r="E14" s="3"/>
      <c r="F14" s="3"/>
    </row>
    <row r="15" spans="1:6" ht="15.75" x14ac:dyDescent="0.25">
      <c r="A15" s="4">
        <v>2</v>
      </c>
      <c r="B15" s="13"/>
      <c r="C15" s="4"/>
      <c r="D15" s="4"/>
      <c r="E15" s="12"/>
      <c r="F15" s="15"/>
    </row>
    <row r="16" spans="1:6" ht="15.75" x14ac:dyDescent="0.25">
      <c r="A16" s="4">
        <v>3</v>
      </c>
      <c r="B16" s="13"/>
      <c r="C16" s="4"/>
      <c r="D16" s="4"/>
      <c r="E16" s="12"/>
      <c r="F16" s="15"/>
    </row>
    <row r="17" spans="1:6" ht="15.75" x14ac:dyDescent="0.25">
      <c r="A17" s="4">
        <v>4</v>
      </c>
      <c r="B17" s="13"/>
      <c r="C17" s="4"/>
      <c r="D17" s="4"/>
      <c r="E17" s="12"/>
      <c r="F17" s="15"/>
    </row>
    <row r="18" spans="1:6" ht="15.75" x14ac:dyDescent="0.25">
      <c r="A18" s="4">
        <v>5</v>
      </c>
      <c r="B18" s="13"/>
      <c r="C18" s="4"/>
      <c r="D18" s="4"/>
      <c r="E18" s="12"/>
      <c r="F18" s="15"/>
    </row>
    <row r="19" spans="1:6" ht="15.75" x14ac:dyDescent="0.25">
      <c r="A19" s="4">
        <v>6</v>
      </c>
      <c r="B19" s="33"/>
      <c r="C19" s="4"/>
      <c r="D19" s="4"/>
      <c r="E19" s="12"/>
      <c r="F19" s="12"/>
    </row>
    <row r="20" spans="1:6" ht="15.75" x14ac:dyDescent="0.25">
      <c r="A20" s="4">
        <v>7</v>
      </c>
      <c r="B20" s="33"/>
      <c r="C20" s="4"/>
      <c r="D20" s="4"/>
      <c r="E20" s="12"/>
      <c r="F20" s="12"/>
    </row>
    <row r="21" spans="1:6" ht="15.75" x14ac:dyDescent="0.25">
      <c r="A21" s="4">
        <v>8</v>
      </c>
      <c r="B21" s="13"/>
      <c r="C21" s="4"/>
      <c r="D21" s="4"/>
      <c r="E21" s="12"/>
      <c r="F21" s="15"/>
    </row>
    <row r="22" spans="1:6" ht="15.75" x14ac:dyDescent="0.25">
      <c r="A22" s="4">
        <v>9</v>
      </c>
      <c r="B22" s="13"/>
      <c r="C22" s="4"/>
      <c r="D22" s="4"/>
      <c r="E22" s="12"/>
      <c r="F22" s="15"/>
    </row>
    <row r="23" spans="1:6" ht="15.75" x14ac:dyDescent="0.25">
      <c r="A23" s="4">
        <v>10</v>
      </c>
      <c r="B23" s="13"/>
      <c r="C23" s="4"/>
      <c r="D23" s="4"/>
      <c r="E23" s="12"/>
      <c r="F23" s="15"/>
    </row>
    <row r="24" spans="1:6" ht="15.75" x14ac:dyDescent="0.25">
      <c r="A24" s="16"/>
      <c r="B24" s="210" t="s">
        <v>21</v>
      </c>
      <c r="C24" s="210"/>
      <c r="D24" s="210"/>
      <c r="E24" s="210"/>
      <c r="F24" s="12"/>
    </row>
    <row r="25" spans="1:6" ht="15.75" x14ac:dyDescent="0.25">
      <c r="A25" s="212"/>
      <c r="B25" s="212"/>
      <c r="C25" s="212"/>
      <c r="D25" s="212"/>
      <c r="E25" s="212"/>
      <c r="F25" s="212"/>
    </row>
    <row r="26" spans="1:6" ht="15.75" x14ac:dyDescent="0.25">
      <c r="A26" s="4" t="s">
        <v>22</v>
      </c>
      <c r="B26" s="215" t="s">
        <v>23</v>
      </c>
      <c r="C26" s="215"/>
      <c r="D26" s="215"/>
      <c r="E26" s="215"/>
      <c r="F26" s="215"/>
    </row>
    <row r="27" spans="1:6" ht="31.5" x14ac:dyDescent="0.25">
      <c r="A27" s="4" t="s">
        <v>0</v>
      </c>
      <c r="B27" s="4" t="s">
        <v>24</v>
      </c>
      <c r="C27" s="212" t="s">
        <v>41</v>
      </c>
      <c r="D27" s="212"/>
      <c r="E27" s="4" t="s">
        <v>26</v>
      </c>
      <c r="F27" s="4" t="s">
        <v>1</v>
      </c>
    </row>
    <row r="28" spans="1:6" ht="15.75" x14ac:dyDescent="0.25">
      <c r="A28" s="4">
        <v>1</v>
      </c>
      <c r="B28" s="13"/>
      <c r="C28" s="212"/>
      <c r="D28" s="212"/>
      <c r="E28" s="12"/>
      <c r="F28" s="12"/>
    </row>
    <row r="29" spans="1:6" ht="15.75" x14ac:dyDescent="0.25">
      <c r="A29" s="4">
        <v>2</v>
      </c>
      <c r="B29" s="13"/>
      <c r="C29" s="212"/>
      <c r="D29" s="212"/>
      <c r="E29" s="12"/>
      <c r="F29" s="12"/>
    </row>
    <row r="30" spans="1:6" ht="15.75" x14ac:dyDescent="0.25">
      <c r="A30" s="4">
        <v>3</v>
      </c>
      <c r="B30" s="13"/>
      <c r="C30" s="212"/>
      <c r="D30" s="212"/>
      <c r="E30" s="12"/>
      <c r="F30" s="12"/>
    </row>
    <row r="31" spans="1:6" ht="15.75" x14ac:dyDescent="0.25">
      <c r="A31" s="4">
        <v>4</v>
      </c>
      <c r="B31" s="4"/>
      <c r="C31" s="212"/>
      <c r="D31" s="212"/>
      <c r="E31" s="12"/>
      <c r="F31" s="12"/>
    </row>
    <row r="32" spans="1:6" ht="15.75" x14ac:dyDescent="0.25">
      <c r="A32" s="4">
        <v>5</v>
      </c>
      <c r="B32" s="4"/>
      <c r="C32" s="212"/>
      <c r="D32" s="212"/>
      <c r="E32" s="12"/>
      <c r="F32" s="12"/>
    </row>
    <row r="33" spans="1:7" ht="15.75" x14ac:dyDescent="0.25">
      <c r="A33" s="16"/>
      <c r="B33" s="210" t="s">
        <v>27</v>
      </c>
      <c r="C33" s="210"/>
      <c r="D33" s="210"/>
      <c r="E33" s="210"/>
      <c r="F33" s="12"/>
      <c r="G33" s="34">
        <f>F33+F42</f>
        <v>0</v>
      </c>
    </row>
    <row r="34" spans="1:7" ht="15.75" x14ac:dyDescent="0.25">
      <c r="A34" s="212"/>
      <c r="B34" s="212"/>
      <c r="C34" s="212"/>
      <c r="D34" s="212"/>
      <c r="E34" s="212"/>
      <c r="F34" s="212"/>
    </row>
    <row r="35" spans="1:7" ht="15.75" x14ac:dyDescent="0.25">
      <c r="A35" s="4" t="s">
        <v>28</v>
      </c>
      <c r="B35" s="215" t="s">
        <v>29</v>
      </c>
      <c r="C35" s="215"/>
      <c r="D35" s="215"/>
      <c r="E35" s="215"/>
      <c r="F35" s="215"/>
    </row>
    <row r="36" spans="1:7" ht="31.5" x14ac:dyDescent="0.25">
      <c r="A36" s="4" t="s">
        <v>0</v>
      </c>
      <c r="B36" s="4" t="s">
        <v>30</v>
      </c>
      <c r="C36" s="212" t="s">
        <v>31</v>
      </c>
      <c r="D36" s="212"/>
      <c r="E36" s="4" t="s">
        <v>32</v>
      </c>
      <c r="F36" s="4" t="s">
        <v>1</v>
      </c>
    </row>
    <row r="37" spans="1:7" ht="15.75" x14ac:dyDescent="0.25">
      <c r="A37" s="4">
        <v>1</v>
      </c>
      <c r="B37" s="9"/>
      <c r="C37" s="212"/>
      <c r="D37" s="212"/>
      <c r="E37" s="12"/>
      <c r="F37" s="12"/>
    </row>
    <row r="38" spans="1:7" ht="15.75" x14ac:dyDescent="0.25">
      <c r="A38" s="4">
        <v>2</v>
      </c>
      <c r="B38" s="4"/>
      <c r="C38" s="212"/>
      <c r="D38" s="212"/>
      <c r="E38" s="12"/>
      <c r="F38" s="12"/>
    </row>
    <row r="39" spans="1:7" ht="15.75" x14ac:dyDescent="0.25">
      <c r="A39" s="4">
        <v>3</v>
      </c>
      <c r="B39" s="4"/>
      <c r="C39" s="212"/>
      <c r="D39" s="212"/>
      <c r="E39" s="12"/>
      <c r="F39" s="12"/>
    </row>
    <row r="40" spans="1:7" ht="15.75" x14ac:dyDescent="0.25">
      <c r="A40" s="4">
        <v>4</v>
      </c>
      <c r="B40" s="4"/>
      <c r="C40" s="212"/>
      <c r="D40" s="212"/>
      <c r="E40" s="12"/>
      <c r="F40" s="12"/>
    </row>
    <row r="41" spans="1:7" ht="15.75" x14ac:dyDescent="0.25">
      <c r="A41" s="4">
        <v>5</v>
      </c>
      <c r="B41" s="4"/>
      <c r="C41" s="212"/>
      <c r="D41" s="212"/>
      <c r="E41" s="12"/>
      <c r="F41" s="12"/>
    </row>
    <row r="42" spans="1:7" ht="15.75" x14ac:dyDescent="0.25">
      <c r="A42" s="16"/>
      <c r="B42" s="210" t="s">
        <v>33</v>
      </c>
      <c r="C42" s="210"/>
      <c r="D42" s="210"/>
      <c r="E42" s="210"/>
      <c r="F42" s="17"/>
    </row>
    <row r="43" spans="1:7" ht="15.75" x14ac:dyDescent="0.25">
      <c r="A43" s="212"/>
      <c r="B43" s="212"/>
      <c r="C43" s="212"/>
      <c r="D43" s="212"/>
      <c r="E43" s="212"/>
      <c r="F43" s="212"/>
    </row>
    <row r="44" spans="1:7" ht="15.75" customHeight="1" x14ac:dyDescent="0.25">
      <c r="A44" s="213" t="s">
        <v>34</v>
      </c>
      <c r="B44" s="213"/>
      <c r="C44" s="213"/>
      <c r="D44" s="213"/>
      <c r="E44" s="13"/>
      <c r="F44" s="18"/>
    </row>
    <row r="45" spans="1:7" ht="15.75" customHeight="1" x14ac:dyDescent="0.25">
      <c r="A45" s="214" t="s">
        <v>35</v>
      </c>
      <c r="B45" s="214"/>
      <c r="C45" s="214"/>
      <c r="D45" s="214"/>
      <c r="E45" s="19"/>
      <c r="F45" s="18"/>
    </row>
    <row r="46" spans="1:7" ht="15.75" x14ac:dyDescent="0.25">
      <c r="A46" s="210" t="s">
        <v>36</v>
      </c>
      <c r="B46" s="210"/>
      <c r="C46" s="210"/>
      <c r="D46" s="210"/>
      <c r="E46" s="210"/>
      <c r="F46" s="17"/>
    </row>
    <row r="47" spans="1:7" ht="15.75" x14ac:dyDescent="0.25">
      <c r="A47" s="210" t="s">
        <v>37</v>
      </c>
      <c r="B47" s="210"/>
      <c r="C47" s="210"/>
      <c r="D47" s="210"/>
      <c r="E47" s="210"/>
      <c r="F47" s="17"/>
    </row>
    <row r="48" spans="1:7" ht="15.75" x14ac:dyDescent="0.25">
      <c r="A48" s="210" t="s">
        <v>38</v>
      </c>
      <c r="B48" s="210"/>
      <c r="C48" s="210"/>
      <c r="D48" s="210"/>
      <c r="E48" s="210"/>
      <c r="F48" s="17"/>
    </row>
    <row r="50" spans="3:6" x14ac:dyDescent="0.25">
      <c r="C50" s="211" t="s">
        <v>8</v>
      </c>
      <c r="D50" s="211"/>
      <c r="E50" s="211"/>
      <c r="F50" s="211"/>
    </row>
    <row r="51" spans="3:6" x14ac:dyDescent="0.25">
      <c r="C51" s="211" t="s">
        <v>39</v>
      </c>
      <c r="D51" s="211"/>
      <c r="E51" s="211"/>
      <c r="F51" s="211"/>
    </row>
    <row r="52" spans="3:6" x14ac:dyDescent="0.25">
      <c r="C52" s="211" t="s">
        <v>40</v>
      </c>
      <c r="D52" s="211"/>
      <c r="E52" s="211"/>
      <c r="F52" s="211"/>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8B6FE-CB21-4E43-9D26-7B8391FB079C}">
  <dimension ref="A1:T55"/>
  <sheetViews>
    <sheetView view="pageBreakPreview" topLeftCell="A7" zoomScale="118" zoomScaleNormal="100" zoomScaleSheetLayoutView="118" workbookViewId="0">
      <selection activeCell="B42" sqref="B42:E42"/>
    </sheetView>
  </sheetViews>
  <sheetFormatPr defaultRowHeight="15" x14ac:dyDescent="0.25"/>
  <cols>
    <col min="1" max="1" width="7.140625" customWidth="1"/>
    <col min="2" max="2" width="60.42578125" bestFit="1" customWidth="1"/>
    <col min="3" max="3" width="8.28515625" customWidth="1"/>
    <col min="4" max="4" width="7.140625" customWidth="1"/>
    <col min="5" max="5" width="12.7109375" customWidth="1"/>
    <col min="6" max="6" width="13.28515625" customWidth="1"/>
    <col min="7" max="7" width="11" customWidth="1"/>
    <col min="8" max="8" width="13.42578125" customWidth="1"/>
    <col min="9" max="9" width="10.5703125" bestFit="1" customWidth="1"/>
    <col min="10" max="10" width="20.85546875" customWidth="1"/>
    <col min="11" max="11" width="10.5703125" bestFit="1" customWidth="1"/>
    <col min="12" max="12" width="10" bestFit="1" customWidth="1"/>
    <col min="13" max="13" width="10.85546875" bestFit="1" customWidth="1"/>
    <col min="14" max="14" width="36.140625" customWidth="1"/>
    <col min="15" max="15" width="18.85546875" customWidth="1"/>
    <col min="20" max="20" width="10" bestFit="1"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'[8]ABC(CIT)'!$A$82</f>
        <v>4.5</v>
      </c>
      <c r="B9" s="6" t="str">
        <f>'[8]ABC(CIT)'!$B$82</f>
        <v>Doors, Windows &amp; Partition</v>
      </c>
      <c r="C9" s="7"/>
      <c r="D9" s="7"/>
      <c r="E9" s="7"/>
      <c r="F9" s="7"/>
      <c r="J9" s="67"/>
      <c r="K9" s="67"/>
      <c r="L9" s="67"/>
      <c r="M9" s="67"/>
      <c r="N9" s="67"/>
    </row>
    <row r="10" spans="1:14" ht="31.5" x14ac:dyDescent="0.25">
      <c r="A10" s="8" t="str">
        <f>'[8]ABC(FINAL)'!$A$102</f>
        <v>4.5.11</v>
      </c>
      <c r="B10" s="81" t="str">
        <f>'[8]ABC(CIT)'!$B$94</f>
        <v>Compact Laminated Urinal Partition, Cubicle and complete accessories</v>
      </c>
      <c r="C10" s="10">
        <f>'[8]ABC(CIT)'!$C$94</f>
        <v>1</v>
      </c>
      <c r="D10" s="11" t="str">
        <f>'[8]ABC(CIT)'!$D$94</f>
        <v>lot</v>
      </c>
      <c r="E10" s="12"/>
      <c r="F10" s="12"/>
      <c r="H10" s="76"/>
      <c r="I10" s="76"/>
      <c r="J10" s="1"/>
      <c r="K10" s="1"/>
      <c r="L10" s="1"/>
      <c r="M10" s="1"/>
      <c r="N10" s="1"/>
    </row>
    <row r="11" spans="1:14" ht="15.75" x14ac:dyDescent="0.25">
      <c r="A11" s="212"/>
      <c r="B11" s="212"/>
      <c r="C11" s="212"/>
      <c r="D11" s="212"/>
      <c r="E11" s="212"/>
      <c r="F11" s="212"/>
      <c r="H11" s="34"/>
      <c r="I11" s="34"/>
      <c r="J11" s="1"/>
      <c r="K11" s="1"/>
      <c r="L11" s="1"/>
      <c r="M11" s="1"/>
      <c r="N11" s="1"/>
    </row>
    <row r="12" spans="1:14" ht="15.75" x14ac:dyDescent="0.25">
      <c r="A12" s="4" t="s">
        <v>17</v>
      </c>
      <c r="B12" s="215" t="s">
        <v>18</v>
      </c>
      <c r="C12" s="215"/>
      <c r="D12" s="215"/>
      <c r="E12" s="215"/>
      <c r="F12" s="215"/>
      <c r="I12" s="34"/>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81"/>
      <c r="C14" s="11"/>
      <c r="D14" s="84"/>
      <c r="E14" s="12"/>
      <c r="F14" s="15"/>
      <c r="G14" s="34"/>
      <c r="H14" s="34"/>
      <c r="L14" s="1"/>
      <c r="M14" s="1"/>
      <c r="N14" s="1"/>
    </row>
    <row r="15" spans="1:14" ht="15.75" x14ac:dyDescent="0.25">
      <c r="A15" s="4">
        <v>2</v>
      </c>
      <c r="B15" s="13"/>
      <c r="C15" s="4"/>
      <c r="D15" s="4"/>
      <c r="E15" s="12"/>
      <c r="F15" s="15"/>
      <c r="L15" s="1"/>
      <c r="M15" s="1"/>
      <c r="N15" s="1"/>
    </row>
    <row r="16" spans="1:14" ht="15.75" x14ac:dyDescent="0.25">
      <c r="A16" s="4">
        <v>3</v>
      </c>
      <c r="B16" s="13"/>
      <c r="C16" s="4"/>
      <c r="D16" s="4"/>
      <c r="E16" s="12"/>
      <c r="F16" s="15"/>
      <c r="M16" s="1"/>
      <c r="N16" s="1"/>
    </row>
    <row r="17" spans="1:20" ht="15.75" x14ac:dyDescent="0.25">
      <c r="A17" s="4">
        <v>4</v>
      </c>
      <c r="B17" s="13"/>
      <c r="C17" s="4"/>
      <c r="D17" s="4"/>
      <c r="E17" s="12"/>
      <c r="F17" s="15"/>
      <c r="M17" s="67"/>
      <c r="N17" s="72"/>
    </row>
    <row r="18" spans="1:20" ht="15.75" x14ac:dyDescent="0.25">
      <c r="A18" s="4">
        <v>5</v>
      </c>
      <c r="B18" s="13"/>
      <c r="C18" s="4"/>
      <c r="D18" s="4"/>
      <c r="E18" s="12"/>
      <c r="F18" s="15"/>
      <c r="L18" s="73"/>
    </row>
    <row r="19" spans="1:20" ht="15.75" x14ac:dyDescent="0.25">
      <c r="A19" s="4">
        <v>6</v>
      </c>
      <c r="B19" s="3"/>
      <c r="C19" s="4"/>
      <c r="D19" s="26"/>
      <c r="E19" s="12"/>
      <c r="F19" s="15"/>
      <c r="K19" s="76"/>
    </row>
    <row r="20" spans="1:20" ht="15.75" x14ac:dyDescent="0.25">
      <c r="A20" s="4">
        <v>7</v>
      </c>
      <c r="B20" s="3"/>
      <c r="C20" s="4"/>
      <c r="D20" s="26"/>
      <c r="E20" s="12"/>
      <c r="F20" s="15"/>
      <c r="L20" s="73"/>
    </row>
    <row r="21" spans="1:20" ht="15.75" x14ac:dyDescent="0.25">
      <c r="A21" s="4">
        <v>8</v>
      </c>
      <c r="B21" s="13"/>
      <c r="C21" s="4"/>
      <c r="D21" s="4"/>
      <c r="E21" s="12"/>
      <c r="F21" s="15"/>
      <c r="J21" s="73"/>
      <c r="O21" s="73"/>
      <c r="T21" s="76"/>
    </row>
    <row r="22" spans="1:20" ht="15.75" x14ac:dyDescent="0.25">
      <c r="A22" s="4">
        <v>9</v>
      </c>
      <c r="B22" s="13"/>
      <c r="C22" s="4"/>
      <c r="D22" s="4"/>
      <c r="E22" s="12"/>
      <c r="F22" s="15"/>
    </row>
    <row r="23" spans="1:20" ht="15.75" x14ac:dyDescent="0.25">
      <c r="A23" s="4">
        <v>10</v>
      </c>
      <c r="B23" s="13"/>
      <c r="C23" s="4"/>
      <c r="D23" s="4"/>
      <c r="E23" s="12"/>
      <c r="F23" s="12"/>
      <c r="M23" s="1"/>
      <c r="R23" s="1"/>
    </row>
    <row r="24" spans="1:20" ht="15.75" x14ac:dyDescent="0.25">
      <c r="A24" s="16"/>
      <c r="B24" s="210" t="s">
        <v>21</v>
      </c>
      <c r="C24" s="210"/>
      <c r="D24" s="210"/>
      <c r="E24" s="210"/>
      <c r="F24" s="12"/>
      <c r="G24" s="34"/>
      <c r="M24" s="2"/>
      <c r="R24" s="2"/>
    </row>
    <row r="25" spans="1:20" ht="15.75" x14ac:dyDescent="0.25">
      <c r="A25" s="212"/>
      <c r="B25" s="212"/>
      <c r="C25" s="212"/>
      <c r="D25" s="212"/>
      <c r="E25" s="212"/>
      <c r="F25" s="212"/>
      <c r="M25" s="67"/>
      <c r="R25" s="1"/>
    </row>
    <row r="26" spans="1:20" ht="15.75" x14ac:dyDescent="0.25">
      <c r="A26" s="4" t="s">
        <v>22</v>
      </c>
      <c r="B26" s="215" t="s">
        <v>23</v>
      </c>
      <c r="C26" s="215"/>
      <c r="D26" s="215"/>
      <c r="E26" s="215"/>
      <c r="F26" s="215"/>
    </row>
    <row r="27" spans="1:20" ht="31.5" x14ac:dyDescent="0.25">
      <c r="A27" s="4" t="s">
        <v>0</v>
      </c>
      <c r="B27" s="4" t="s">
        <v>24</v>
      </c>
      <c r="C27" s="212" t="s">
        <v>41</v>
      </c>
      <c r="D27" s="212"/>
      <c r="E27" s="4" t="s">
        <v>26</v>
      </c>
      <c r="F27" s="4" t="s">
        <v>1</v>
      </c>
      <c r="J27" s="73"/>
    </row>
    <row r="28" spans="1:20" ht="15.75" x14ac:dyDescent="0.25">
      <c r="A28" s="4">
        <v>1</v>
      </c>
      <c r="B28" s="13"/>
      <c r="C28" s="212"/>
      <c r="D28" s="212"/>
      <c r="E28" s="12"/>
      <c r="F28" s="12"/>
    </row>
    <row r="29" spans="1:20" ht="15.75" x14ac:dyDescent="0.25">
      <c r="A29" s="4">
        <v>2</v>
      </c>
      <c r="B29" s="13"/>
      <c r="C29" s="212"/>
      <c r="D29" s="212"/>
      <c r="E29" s="12"/>
      <c r="F29" s="12"/>
      <c r="M29" s="1"/>
    </row>
    <row r="30" spans="1:20" ht="15.75" x14ac:dyDescent="0.25">
      <c r="A30" s="4">
        <v>3</v>
      </c>
      <c r="B30" s="13"/>
      <c r="C30" s="212"/>
      <c r="D30" s="212"/>
      <c r="E30" s="12"/>
      <c r="F30" s="12"/>
      <c r="M30" s="2"/>
    </row>
    <row r="31" spans="1:20" ht="15.75" x14ac:dyDescent="0.25">
      <c r="A31" s="4">
        <v>4</v>
      </c>
      <c r="B31" s="4"/>
      <c r="C31" s="212"/>
      <c r="D31" s="212"/>
      <c r="E31" s="12"/>
      <c r="F31" s="12"/>
      <c r="M31" s="67"/>
    </row>
    <row r="32" spans="1:20" ht="15.75" x14ac:dyDescent="0.25">
      <c r="A32" s="4">
        <v>5</v>
      </c>
      <c r="B32" s="4"/>
      <c r="C32" s="212"/>
      <c r="D32" s="212"/>
      <c r="E32" s="12"/>
      <c r="F32" s="12"/>
      <c r="M32" s="1"/>
    </row>
    <row r="33" spans="1:13" ht="15.75" x14ac:dyDescent="0.25">
      <c r="A33" s="16"/>
      <c r="B33" s="210" t="s">
        <v>27</v>
      </c>
      <c r="C33" s="210"/>
      <c r="D33" s="210"/>
      <c r="E33" s="210"/>
      <c r="F33" s="12"/>
      <c r="G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c r="G36" s="34"/>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1FA99-FE57-4C53-B1C2-E04FAFCC9CCF}">
  <dimension ref="A1:T55"/>
  <sheetViews>
    <sheetView view="pageBreakPreview" topLeftCell="A45" zoomScale="118" zoomScaleNormal="100" zoomScaleSheetLayoutView="118" workbookViewId="0">
      <selection activeCell="B42" sqref="B42:E42"/>
    </sheetView>
  </sheetViews>
  <sheetFormatPr defaultRowHeight="15" x14ac:dyDescent="0.25"/>
  <cols>
    <col min="1" max="1" width="7.140625" customWidth="1"/>
    <col min="2" max="2" width="60.42578125" bestFit="1" customWidth="1"/>
    <col min="3" max="3" width="8.28515625" customWidth="1"/>
    <col min="4" max="4" width="7.140625" customWidth="1"/>
    <col min="5" max="5" width="12.7109375" customWidth="1"/>
    <col min="6" max="6" width="13.28515625" customWidth="1"/>
    <col min="7" max="7" width="11" customWidth="1"/>
    <col min="8" max="8" width="13.42578125" customWidth="1"/>
    <col min="9" max="9" width="10.5703125" bestFit="1" customWidth="1"/>
    <col min="10" max="10" width="20.85546875" customWidth="1"/>
    <col min="11" max="11" width="10.5703125" bestFit="1" customWidth="1"/>
    <col min="12" max="12" width="10" bestFit="1" customWidth="1"/>
    <col min="13" max="13" width="10.85546875" bestFit="1" customWidth="1"/>
    <col min="14" max="14" width="36.140625" customWidth="1"/>
    <col min="15" max="15" width="18.85546875" customWidth="1"/>
    <col min="20" max="20" width="10" bestFit="1"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80">
        <f>'[8]ABC(CIT)'!$A$95</f>
        <v>4.5999999999999996</v>
      </c>
      <c r="B9" s="6" t="str">
        <f>'[8]ABC(CIT)'!$B$95</f>
        <v>Furnishing</v>
      </c>
      <c r="C9" s="7"/>
      <c r="D9" s="7"/>
      <c r="E9" s="7"/>
      <c r="F9" s="7"/>
      <c r="J9" s="67"/>
      <c r="K9" s="67"/>
      <c r="L9" s="67"/>
      <c r="M9" s="67"/>
      <c r="N9" s="67"/>
    </row>
    <row r="10" spans="1:14" ht="126" x14ac:dyDescent="0.25">
      <c r="A10" s="8" t="str">
        <f>'[8]ABC(CIT)'!$A$96</f>
        <v>4.6.1</v>
      </c>
      <c r="B10" s="81" t="str">
        <f>'[8]ABC(CIT)'!$B$96</f>
        <v>Fabrication and Installation of Wainscot and Whiteboard made of Sliding 18mm thk. White Melamine Laminated High-Gloss MDF board w/ White Powder Coated 3/4" x 3/4" Aluminum Angular(perimeter) including 8 sets of heavy duty rollers, Roller Guide, and G.I. Hanger on 3/4" thk. Marine Plywood with 2"x2" S4S Kiln Dried Wood Framing and 1" x 4" S4S Kiln Dried Wood Moulding and complete accessories (surface preparation, primer and at least 2 top coats)</v>
      </c>
      <c r="C10" s="10">
        <f>'[8]ABC(CIT)'!$C$96</f>
        <v>2</v>
      </c>
      <c r="D10" s="11" t="str">
        <f>'[8]ABC(CIT)'!$D$96</f>
        <v>set</v>
      </c>
      <c r="E10" s="12"/>
      <c r="F10" s="12"/>
      <c r="H10" s="76"/>
      <c r="I10" s="76"/>
      <c r="J10" s="1"/>
      <c r="K10" s="1"/>
      <c r="L10" s="1"/>
      <c r="M10" s="1"/>
      <c r="N10" s="1"/>
    </row>
    <row r="11" spans="1:14" ht="15.75" x14ac:dyDescent="0.25">
      <c r="A11" s="212"/>
      <c r="B11" s="212"/>
      <c r="C11" s="212"/>
      <c r="D11" s="212"/>
      <c r="E11" s="212"/>
      <c r="F11" s="212"/>
      <c r="H11" s="34"/>
      <c r="I11" s="34"/>
      <c r="J11" s="1"/>
      <c r="K11" s="1"/>
      <c r="L11" s="1"/>
      <c r="M11" s="1"/>
      <c r="N11" s="1"/>
    </row>
    <row r="12" spans="1:14" ht="15.75" x14ac:dyDescent="0.25">
      <c r="A12" s="4" t="s">
        <v>17</v>
      </c>
      <c r="B12" s="215" t="s">
        <v>18</v>
      </c>
      <c r="C12" s="215"/>
      <c r="D12" s="215"/>
      <c r="E12" s="215"/>
      <c r="F12" s="215"/>
      <c r="I12" s="34"/>
      <c r="J12" s="1"/>
      <c r="K12" s="1"/>
      <c r="L12" s="1"/>
      <c r="M12" s="1"/>
      <c r="N12" s="1"/>
    </row>
    <row r="13" spans="1:14" ht="31.5" x14ac:dyDescent="0.25">
      <c r="A13" s="4" t="s">
        <v>0</v>
      </c>
      <c r="B13" s="4" t="s">
        <v>19</v>
      </c>
      <c r="C13" s="4" t="s">
        <v>13</v>
      </c>
      <c r="D13" s="4" t="s">
        <v>2</v>
      </c>
      <c r="E13" s="4" t="s">
        <v>20</v>
      </c>
      <c r="F13" s="4" t="s">
        <v>1</v>
      </c>
      <c r="J13" s="1"/>
      <c r="K13" s="1"/>
      <c r="L13" s="1"/>
      <c r="M13" s="1"/>
      <c r="N13" s="1"/>
    </row>
    <row r="14" spans="1:14" ht="15.75" x14ac:dyDescent="0.25">
      <c r="A14" s="4">
        <v>1</v>
      </c>
      <c r="B14" s="81"/>
      <c r="C14" s="11"/>
      <c r="D14" s="84"/>
      <c r="E14" s="12"/>
      <c r="F14" s="15"/>
      <c r="G14" s="34"/>
      <c r="H14" s="34"/>
      <c r="L14" s="1"/>
      <c r="M14" s="1"/>
      <c r="N14" s="1"/>
    </row>
    <row r="15" spans="1:14" ht="15.75" x14ac:dyDescent="0.25">
      <c r="A15" s="4">
        <v>2</v>
      </c>
      <c r="B15" s="13"/>
      <c r="C15" s="4"/>
      <c r="D15" s="4"/>
      <c r="E15" s="12"/>
      <c r="F15" s="15"/>
      <c r="L15" s="1"/>
      <c r="M15" s="1"/>
      <c r="N15" s="1"/>
    </row>
    <row r="16" spans="1:14" ht="15.75" x14ac:dyDescent="0.25">
      <c r="A16" s="4">
        <v>3</v>
      </c>
      <c r="B16" s="13"/>
      <c r="C16" s="4"/>
      <c r="D16" s="4"/>
      <c r="E16" s="12"/>
      <c r="F16" s="15"/>
      <c r="M16" s="1"/>
      <c r="N16" s="1"/>
    </row>
    <row r="17" spans="1:20" ht="15.75" x14ac:dyDescent="0.25">
      <c r="A17" s="4">
        <v>4</v>
      </c>
      <c r="B17" s="13"/>
      <c r="C17" s="4"/>
      <c r="D17" s="4"/>
      <c r="E17" s="12"/>
      <c r="F17" s="15"/>
      <c r="M17" s="67"/>
      <c r="N17" s="72"/>
    </row>
    <row r="18" spans="1:20" ht="15.75" x14ac:dyDescent="0.25">
      <c r="A18" s="4">
        <v>5</v>
      </c>
      <c r="B18" s="13"/>
      <c r="C18" s="4"/>
      <c r="D18" s="4"/>
      <c r="E18" s="12"/>
      <c r="F18" s="15"/>
      <c r="L18" s="73"/>
    </row>
    <row r="19" spans="1:20" ht="15.75" x14ac:dyDescent="0.25">
      <c r="A19" s="4">
        <v>6</v>
      </c>
      <c r="B19" s="3"/>
      <c r="C19" s="4"/>
      <c r="D19" s="26"/>
      <c r="E19" s="12"/>
      <c r="F19" s="15"/>
      <c r="K19" s="76"/>
    </row>
    <row r="20" spans="1:20" ht="15.75" x14ac:dyDescent="0.25">
      <c r="A20" s="4">
        <v>7</v>
      </c>
      <c r="B20" s="3"/>
      <c r="C20" s="4"/>
      <c r="D20" s="26"/>
      <c r="E20" s="12"/>
      <c r="F20" s="15"/>
      <c r="L20" s="73"/>
    </row>
    <row r="21" spans="1:20" ht="15.75" x14ac:dyDescent="0.25">
      <c r="A21" s="4">
        <v>8</v>
      </c>
      <c r="B21" s="13"/>
      <c r="C21" s="4"/>
      <c r="D21" s="4"/>
      <c r="E21" s="12"/>
      <c r="F21" s="15"/>
      <c r="J21" s="73"/>
      <c r="O21" s="73"/>
      <c r="T21" s="76"/>
    </row>
    <row r="22" spans="1:20" ht="15.75" x14ac:dyDescent="0.25">
      <c r="A22" s="4">
        <v>9</v>
      </c>
      <c r="B22" s="13"/>
      <c r="C22" s="4"/>
      <c r="D22" s="4"/>
      <c r="E22" s="12"/>
      <c r="F22" s="15"/>
    </row>
    <row r="23" spans="1:20" ht="15.75" x14ac:dyDescent="0.25">
      <c r="A23" s="4">
        <v>10</v>
      </c>
      <c r="B23" s="13"/>
      <c r="C23" s="4"/>
      <c r="D23" s="4"/>
      <c r="E23" s="12"/>
      <c r="F23" s="12"/>
      <c r="M23" s="1"/>
      <c r="R23" s="1"/>
    </row>
    <row r="24" spans="1:20" ht="15.75" x14ac:dyDescent="0.25">
      <c r="A24" s="16"/>
      <c r="B24" s="210" t="s">
        <v>21</v>
      </c>
      <c r="C24" s="210"/>
      <c r="D24" s="210"/>
      <c r="E24" s="210"/>
      <c r="F24" s="12"/>
      <c r="G24" s="34"/>
      <c r="M24" s="2"/>
      <c r="R24" s="2"/>
    </row>
    <row r="25" spans="1:20" ht="15.75" x14ac:dyDescent="0.25">
      <c r="A25" s="212"/>
      <c r="B25" s="212"/>
      <c r="C25" s="212"/>
      <c r="D25" s="212"/>
      <c r="E25" s="212"/>
      <c r="F25" s="212"/>
      <c r="M25" s="67"/>
      <c r="R25" s="1"/>
    </row>
    <row r="26" spans="1:20" ht="15.75" x14ac:dyDescent="0.25">
      <c r="A26" s="4" t="s">
        <v>22</v>
      </c>
      <c r="B26" s="215" t="s">
        <v>23</v>
      </c>
      <c r="C26" s="215"/>
      <c r="D26" s="215"/>
      <c r="E26" s="215"/>
      <c r="F26" s="215"/>
    </row>
    <row r="27" spans="1:20" ht="31.5" x14ac:dyDescent="0.25">
      <c r="A27" s="4" t="s">
        <v>0</v>
      </c>
      <c r="B27" s="4" t="s">
        <v>24</v>
      </c>
      <c r="C27" s="212" t="s">
        <v>41</v>
      </c>
      <c r="D27" s="212"/>
      <c r="E27" s="4" t="s">
        <v>26</v>
      </c>
      <c r="F27" s="4" t="s">
        <v>1</v>
      </c>
      <c r="J27" s="73"/>
    </row>
    <row r="28" spans="1:20" ht="15.75" x14ac:dyDescent="0.25">
      <c r="A28" s="4">
        <v>1</v>
      </c>
      <c r="B28" s="13"/>
      <c r="C28" s="212"/>
      <c r="D28" s="212"/>
      <c r="E28" s="12"/>
      <c r="F28" s="12"/>
    </row>
    <row r="29" spans="1:20" ht="15.75" x14ac:dyDescent="0.25">
      <c r="A29" s="4">
        <v>2</v>
      </c>
      <c r="B29" s="13"/>
      <c r="C29" s="212"/>
      <c r="D29" s="212"/>
      <c r="E29" s="12"/>
      <c r="F29" s="12"/>
      <c r="M29" s="1"/>
    </row>
    <row r="30" spans="1:20" ht="15.75" x14ac:dyDescent="0.25">
      <c r="A30" s="4">
        <v>3</v>
      </c>
      <c r="B30" s="13"/>
      <c r="C30" s="212"/>
      <c r="D30" s="212"/>
      <c r="E30" s="12"/>
      <c r="F30" s="12"/>
      <c r="M30" s="2"/>
    </row>
    <row r="31" spans="1:20" ht="15.75" x14ac:dyDescent="0.25">
      <c r="A31" s="4">
        <v>4</v>
      </c>
      <c r="B31" s="4"/>
      <c r="C31" s="212"/>
      <c r="D31" s="212"/>
      <c r="E31" s="12"/>
      <c r="F31" s="12"/>
      <c r="M31" s="67"/>
    </row>
    <row r="32" spans="1:20" ht="15.75" x14ac:dyDescent="0.25">
      <c r="A32" s="4">
        <v>5</v>
      </c>
      <c r="B32" s="4"/>
      <c r="C32" s="212"/>
      <c r="D32" s="212"/>
      <c r="E32" s="12"/>
      <c r="F32" s="12"/>
      <c r="M32" s="1"/>
    </row>
    <row r="33" spans="1:13" ht="15.75" x14ac:dyDescent="0.25">
      <c r="A33" s="16"/>
      <c r="B33" s="210" t="s">
        <v>27</v>
      </c>
      <c r="C33" s="210"/>
      <c r="D33" s="210"/>
      <c r="E33" s="210"/>
      <c r="F33" s="12"/>
      <c r="G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c r="G36" s="34"/>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75"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5A7B9-0DFD-4C67-B09E-D4A72C093810}">
  <dimension ref="A1:T55"/>
  <sheetViews>
    <sheetView view="pageBreakPreview" topLeftCell="A8" zoomScale="82" zoomScaleNormal="100" zoomScaleSheetLayoutView="82" workbookViewId="0">
      <selection activeCell="B42" sqref="B42:E42"/>
    </sheetView>
  </sheetViews>
  <sheetFormatPr defaultRowHeight="15" x14ac:dyDescent="0.25"/>
  <cols>
    <col min="1" max="1" width="7.140625" customWidth="1"/>
    <col min="2" max="2" width="60.42578125" bestFit="1" customWidth="1"/>
    <col min="3" max="3" width="8.28515625" customWidth="1"/>
    <col min="4" max="4" width="7.140625" customWidth="1"/>
    <col min="5" max="5" width="12.7109375" customWidth="1"/>
    <col min="6" max="6" width="13.28515625" customWidth="1"/>
    <col min="7" max="7" width="11" customWidth="1"/>
    <col min="8" max="8" width="13.42578125" customWidth="1"/>
    <col min="9" max="9" width="10.5703125" bestFit="1" customWidth="1"/>
    <col min="10" max="10" width="20.85546875" customWidth="1"/>
    <col min="11" max="11" width="10.5703125" bestFit="1" customWidth="1"/>
    <col min="12" max="12" width="10" bestFit="1" customWidth="1"/>
    <col min="13" max="13" width="10.85546875" bestFit="1" customWidth="1"/>
    <col min="14" max="14" width="36.140625" customWidth="1"/>
    <col min="15" max="15" width="18.85546875" customWidth="1"/>
    <col min="20" max="20" width="10" bestFit="1" customWidth="1"/>
  </cols>
  <sheetData>
    <row r="1" spans="1:20" x14ac:dyDescent="0.25">
      <c r="A1" s="216" t="s">
        <v>9</v>
      </c>
      <c r="B1" s="216"/>
      <c r="C1" s="216"/>
      <c r="D1" s="216"/>
      <c r="E1" s="216"/>
      <c r="F1" s="216"/>
    </row>
    <row r="2" spans="1:20" x14ac:dyDescent="0.25">
      <c r="A2" s="216"/>
      <c r="B2" s="216"/>
      <c r="C2" s="216"/>
      <c r="D2" s="216"/>
      <c r="E2" s="216"/>
      <c r="F2" s="216"/>
    </row>
    <row r="3" spans="1:20" x14ac:dyDescent="0.25">
      <c r="E3" s="211" t="s">
        <v>10</v>
      </c>
      <c r="F3" s="211"/>
    </row>
    <row r="4" spans="1:20" ht="15" customHeight="1" x14ac:dyDescent="0.25">
      <c r="A4" s="217" t="s">
        <v>124</v>
      </c>
      <c r="B4" s="217"/>
      <c r="C4" s="217"/>
      <c r="D4" s="217"/>
      <c r="E4" s="217"/>
      <c r="F4" s="217"/>
    </row>
    <row r="5" spans="1:20" x14ac:dyDescent="0.25">
      <c r="A5" t="s">
        <v>11</v>
      </c>
    </row>
    <row r="7" spans="1:20" ht="15.75" x14ac:dyDescent="0.25">
      <c r="A7" s="218" t="s">
        <v>12</v>
      </c>
      <c r="B7" s="218"/>
      <c r="C7" s="218"/>
      <c r="D7" s="218"/>
      <c r="E7" s="218"/>
      <c r="F7" s="218"/>
    </row>
    <row r="8" spans="1:20" ht="15.75" x14ac:dyDescent="0.25">
      <c r="A8" s="3"/>
      <c r="B8" s="3"/>
      <c r="C8" s="4" t="s">
        <v>13</v>
      </c>
      <c r="D8" s="4" t="s">
        <v>2</v>
      </c>
      <c r="E8" s="4" t="s">
        <v>14</v>
      </c>
      <c r="F8" s="4" t="s">
        <v>15</v>
      </c>
    </row>
    <row r="9" spans="1:20" ht="18.75" customHeight="1" x14ac:dyDescent="0.25">
      <c r="A9" s="80">
        <f>'[8]ABC(CIT)'!$A$95</f>
        <v>4.5999999999999996</v>
      </c>
      <c r="B9" s="6" t="str">
        <f>'[8]ABC(CIT)'!$B$95</f>
        <v>Furnishing</v>
      </c>
      <c r="C9" s="7"/>
      <c r="D9" s="7"/>
      <c r="E9" s="7"/>
      <c r="F9" s="7"/>
      <c r="J9" s="67"/>
      <c r="K9" s="67"/>
      <c r="L9" s="67"/>
      <c r="M9" s="67"/>
      <c r="N9" s="67"/>
    </row>
    <row r="10" spans="1:20" ht="126" x14ac:dyDescent="0.25">
      <c r="A10" s="8" t="str">
        <f>'[8]ABC(CIT)'!$A$96</f>
        <v>4.6.1</v>
      </c>
      <c r="B10" s="81" t="str">
        <f>'[8]ABC(CIT)'!$B$96</f>
        <v>Fabrication and Installation of Wainscot and Whiteboard made of Sliding 18mm thk. White Melamine Laminated High-Gloss MDF board w/ White Powder Coated 3/4" x 3/4" Aluminum Angular(perimeter) including 8 sets of heavy duty rollers, Roller Guide, and G.I. Hanger on 3/4" thk. Marine Plywood with 2"x2" S4S Kiln Dried Wood Framing and 1" x 4" S4S Kiln Dried Wood Moulding and complete accessories (surface preparation, primer and at least 2 top coats)</v>
      </c>
      <c r="C10" s="10">
        <f>'[8]ABC(CIT)'!$C$96</f>
        <v>2</v>
      </c>
      <c r="D10" s="11" t="str">
        <f>'[8]ABC(CIT)'!$D$96</f>
        <v>set</v>
      </c>
      <c r="E10" s="12"/>
      <c r="F10" s="12"/>
      <c r="H10" s="76"/>
      <c r="I10" s="76"/>
      <c r="J10" s="1"/>
      <c r="K10" s="1"/>
      <c r="L10" s="1"/>
      <c r="M10" s="1"/>
      <c r="N10" s="1"/>
    </row>
    <row r="11" spans="1:20" ht="15.75" x14ac:dyDescent="0.25">
      <c r="A11" s="212"/>
      <c r="B11" s="212"/>
      <c r="C11" s="212"/>
      <c r="D11" s="212"/>
      <c r="E11" s="212"/>
      <c r="F11" s="212"/>
      <c r="H11" s="34"/>
      <c r="I11" s="34"/>
      <c r="J11" s="1"/>
      <c r="K11" s="1"/>
      <c r="L11" s="1"/>
      <c r="M11" s="1"/>
      <c r="N11" s="1"/>
    </row>
    <row r="12" spans="1:20" ht="15.75" x14ac:dyDescent="0.25">
      <c r="A12" s="4" t="s">
        <v>17</v>
      </c>
      <c r="B12" s="215" t="s">
        <v>18</v>
      </c>
      <c r="C12" s="215"/>
      <c r="D12" s="215"/>
      <c r="E12" s="215"/>
      <c r="F12" s="215"/>
      <c r="I12" s="34"/>
      <c r="J12" s="1"/>
      <c r="K12" s="1"/>
      <c r="L12" s="1"/>
      <c r="M12" s="1"/>
      <c r="N12" s="1"/>
    </row>
    <row r="13" spans="1:20" ht="31.5" x14ac:dyDescent="0.25">
      <c r="A13" s="4" t="s">
        <v>0</v>
      </c>
      <c r="B13" s="4"/>
      <c r="C13" s="4"/>
      <c r="D13" s="4"/>
      <c r="E13" s="4"/>
      <c r="F13" s="4"/>
      <c r="J13" s="1"/>
      <c r="K13" s="1"/>
      <c r="L13" s="1"/>
      <c r="M13" s="1"/>
      <c r="N13" s="1"/>
    </row>
    <row r="14" spans="1:20" ht="15.75" x14ac:dyDescent="0.25">
      <c r="A14" s="4">
        <v>1</v>
      </c>
      <c r="B14" s="81"/>
      <c r="C14" s="11"/>
      <c r="D14" s="84"/>
      <c r="E14" s="12"/>
      <c r="F14" s="15"/>
      <c r="G14" s="34"/>
      <c r="H14" s="34"/>
      <c r="L14" s="1"/>
      <c r="M14" s="1"/>
      <c r="N14" s="1"/>
      <c r="O14" s="87"/>
      <c r="P14" s="87"/>
      <c r="Q14" s="87"/>
      <c r="R14" s="87"/>
      <c r="S14" s="87"/>
      <c r="T14" s="87"/>
    </row>
    <row r="15" spans="1:20" ht="15.75" x14ac:dyDescent="0.25">
      <c r="A15" s="4">
        <v>2</v>
      </c>
      <c r="B15" s="13"/>
      <c r="C15" s="4"/>
      <c r="D15" s="4"/>
      <c r="E15" s="12"/>
      <c r="F15" s="15"/>
      <c r="L15" s="1"/>
      <c r="M15" s="1"/>
      <c r="N15" s="1"/>
    </row>
    <row r="16" spans="1:20" ht="15.75" x14ac:dyDescent="0.25">
      <c r="A16" s="4">
        <v>3</v>
      </c>
      <c r="B16" s="13"/>
      <c r="C16" s="4"/>
      <c r="D16" s="4"/>
      <c r="E16" s="12"/>
      <c r="F16" s="15"/>
      <c r="M16" s="1"/>
      <c r="N16" s="1"/>
    </row>
    <row r="17" spans="1:20" ht="15.75" x14ac:dyDescent="0.25">
      <c r="A17" s="4">
        <v>4</v>
      </c>
      <c r="B17" s="13"/>
      <c r="C17" s="4"/>
      <c r="D17" s="4"/>
      <c r="E17" s="12"/>
      <c r="F17" s="15"/>
      <c r="M17" s="67"/>
      <c r="N17" s="72"/>
    </row>
    <row r="18" spans="1:20" ht="15.75" x14ac:dyDescent="0.25">
      <c r="A18" s="4">
        <v>5</v>
      </c>
      <c r="B18" s="13"/>
      <c r="C18" s="4"/>
      <c r="D18" s="4"/>
      <c r="E18" s="12"/>
      <c r="F18" s="15"/>
      <c r="L18" s="73"/>
    </row>
    <row r="19" spans="1:20" ht="15.75" x14ac:dyDescent="0.25">
      <c r="A19" s="4">
        <v>6</v>
      </c>
      <c r="B19" s="3"/>
      <c r="C19" s="4"/>
      <c r="D19" s="26"/>
      <c r="E19" s="12"/>
      <c r="F19" s="15"/>
      <c r="K19" s="76"/>
      <c r="O19" s="73"/>
      <c r="T19" s="76"/>
    </row>
    <row r="20" spans="1:20" ht="15.75" x14ac:dyDescent="0.25">
      <c r="A20" s="4">
        <v>7</v>
      </c>
      <c r="B20" s="3"/>
      <c r="C20" s="4"/>
      <c r="D20" s="26"/>
      <c r="E20" s="12"/>
      <c r="F20" s="15"/>
      <c r="L20" s="73"/>
    </row>
    <row r="21" spans="1:20" ht="15.75" x14ac:dyDescent="0.25">
      <c r="A21" s="4">
        <v>8</v>
      </c>
      <c r="B21" s="13"/>
      <c r="C21" s="4"/>
      <c r="D21" s="4"/>
      <c r="E21" s="12"/>
      <c r="F21" s="15"/>
      <c r="J21" s="73"/>
      <c r="O21" s="73"/>
      <c r="T21" s="76"/>
    </row>
    <row r="22" spans="1:20" ht="15.75" x14ac:dyDescent="0.25">
      <c r="A22" s="4">
        <v>9</v>
      </c>
      <c r="B22" s="13"/>
      <c r="C22" s="4"/>
      <c r="D22" s="4"/>
      <c r="E22" s="12"/>
      <c r="F22" s="15"/>
    </row>
    <row r="23" spans="1:20" ht="15.75" x14ac:dyDescent="0.25">
      <c r="A23" s="4">
        <v>10</v>
      </c>
      <c r="B23" s="13"/>
      <c r="C23" s="4"/>
      <c r="D23" s="4"/>
      <c r="E23" s="12"/>
      <c r="F23" s="12"/>
      <c r="M23" s="1"/>
      <c r="R23" s="1"/>
    </row>
    <row r="24" spans="1:20" ht="15.75" x14ac:dyDescent="0.25">
      <c r="A24" s="16"/>
      <c r="B24" s="210" t="s">
        <v>21</v>
      </c>
      <c r="C24" s="210"/>
      <c r="D24" s="210"/>
      <c r="E24" s="210"/>
      <c r="F24" s="12"/>
      <c r="G24" s="34"/>
      <c r="M24" s="2"/>
      <c r="R24" s="2"/>
    </row>
    <row r="25" spans="1:20" ht="15.75" x14ac:dyDescent="0.25">
      <c r="A25" s="212"/>
      <c r="B25" s="212"/>
      <c r="C25" s="212"/>
      <c r="D25" s="212"/>
      <c r="E25" s="212"/>
      <c r="F25" s="212"/>
      <c r="M25" s="67"/>
      <c r="R25" s="1"/>
    </row>
    <row r="26" spans="1:20" ht="15.75" x14ac:dyDescent="0.25">
      <c r="A26" s="4" t="s">
        <v>22</v>
      </c>
      <c r="B26" s="215" t="s">
        <v>23</v>
      </c>
      <c r="C26" s="215"/>
      <c r="D26" s="215"/>
      <c r="E26" s="215"/>
      <c r="F26" s="215"/>
    </row>
    <row r="27" spans="1:20" ht="31.5" x14ac:dyDescent="0.25">
      <c r="A27" s="4" t="s">
        <v>0</v>
      </c>
      <c r="B27" s="4" t="s">
        <v>24</v>
      </c>
      <c r="C27" s="212" t="s">
        <v>41</v>
      </c>
      <c r="D27" s="212"/>
      <c r="E27" s="4" t="s">
        <v>26</v>
      </c>
      <c r="F27" s="4" t="s">
        <v>1</v>
      </c>
      <c r="J27" s="73"/>
    </row>
    <row r="28" spans="1:20" ht="15.75" x14ac:dyDescent="0.25">
      <c r="A28" s="4">
        <v>1</v>
      </c>
      <c r="B28" s="13" t="s">
        <v>52</v>
      </c>
      <c r="C28" s="212"/>
      <c r="D28" s="212"/>
      <c r="E28" s="12"/>
      <c r="F28" s="12"/>
    </row>
    <row r="29" spans="1:20" ht="15.75" x14ac:dyDescent="0.25">
      <c r="A29" s="4">
        <v>2</v>
      </c>
      <c r="B29" s="13"/>
      <c r="C29" s="212"/>
      <c r="D29" s="212"/>
      <c r="E29" s="12"/>
      <c r="F29" s="12"/>
      <c r="M29" s="1"/>
    </row>
    <row r="30" spans="1:20" ht="15.75" x14ac:dyDescent="0.25">
      <c r="A30" s="4">
        <v>3</v>
      </c>
      <c r="B30" s="13"/>
      <c r="C30" s="212"/>
      <c r="D30" s="212"/>
      <c r="E30" s="12"/>
      <c r="F30" s="12"/>
      <c r="M30" s="2"/>
    </row>
    <row r="31" spans="1:20" ht="15.75" x14ac:dyDescent="0.25">
      <c r="A31" s="4">
        <v>4</v>
      </c>
      <c r="B31" s="4"/>
      <c r="C31" s="212"/>
      <c r="D31" s="212"/>
      <c r="E31" s="12"/>
      <c r="F31" s="12"/>
      <c r="M31" s="67"/>
    </row>
    <row r="32" spans="1:20" ht="15.75" x14ac:dyDescent="0.25">
      <c r="A32" s="4">
        <v>5</v>
      </c>
      <c r="B32" s="4"/>
      <c r="C32" s="212"/>
      <c r="D32" s="212"/>
      <c r="E32" s="12"/>
      <c r="F32" s="12"/>
      <c r="M32" s="1"/>
    </row>
    <row r="33" spans="1:13" ht="15.75" x14ac:dyDescent="0.25">
      <c r="A33" s="16"/>
      <c r="B33" s="210" t="s">
        <v>27</v>
      </c>
      <c r="C33" s="210"/>
      <c r="D33" s="210"/>
      <c r="E33" s="210"/>
      <c r="F33" s="12"/>
      <c r="G33" s="34"/>
      <c r="J33" s="73"/>
    </row>
    <row r="34" spans="1:13" ht="15.75" x14ac:dyDescent="0.25">
      <c r="A34" s="212"/>
      <c r="B34" s="212"/>
      <c r="C34" s="212"/>
      <c r="D34" s="212"/>
      <c r="E34" s="212"/>
      <c r="F34" s="212"/>
    </row>
    <row r="35" spans="1:13" ht="15.75" x14ac:dyDescent="0.25">
      <c r="A35" s="4" t="s">
        <v>28</v>
      </c>
      <c r="B35" s="215" t="s">
        <v>29</v>
      </c>
      <c r="C35" s="215"/>
      <c r="D35" s="215"/>
      <c r="E35" s="215"/>
      <c r="F35" s="215"/>
      <c r="M35" s="1"/>
    </row>
    <row r="36" spans="1:13" ht="31.5" x14ac:dyDescent="0.25">
      <c r="A36" s="4" t="s">
        <v>0</v>
      </c>
      <c r="B36" s="4" t="s">
        <v>30</v>
      </c>
      <c r="C36" s="212" t="s">
        <v>31</v>
      </c>
      <c r="D36" s="212"/>
      <c r="E36" s="4" t="s">
        <v>32</v>
      </c>
      <c r="F36" s="4" t="s">
        <v>1</v>
      </c>
      <c r="G36" s="34"/>
    </row>
    <row r="37" spans="1:13" ht="15.75" x14ac:dyDescent="0.25">
      <c r="A37" s="4">
        <v>1</v>
      </c>
      <c r="B37" s="9"/>
      <c r="C37" s="212"/>
      <c r="D37" s="212"/>
      <c r="E37" s="12"/>
      <c r="F37" s="12"/>
    </row>
    <row r="38" spans="1:13" ht="15.75" x14ac:dyDescent="0.25">
      <c r="A38" s="4">
        <v>2</v>
      </c>
      <c r="B38" s="4"/>
      <c r="C38" s="212"/>
      <c r="D38" s="212"/>
      <c r="E38" s="12"/>
      <c r="F38" s="12"/>
      <c r="M38" s="2"/>
    </row>
    <row r="39" spans="1:13" ht="15.75" x14ac:dyDescent="0.25">
      <c r="A39" s="4">
        <v>3</v>
      </c>
      <c r="B39" s="4"/>
      <c r="C39" s="212"/>
      <c r="D39" s="212"/>
      <c r="E39" s="12"/>
      <c r="F39" s="12"/>
      <c r="M39" s="67"/>
    </row>
    <row r="40" spans="1:13" ht="15.75" x14ac:dyDescent="0.25">
      <c r="A40" s="4">
        <v>4</v>
      </c>
      <c r="B40" s="4"/>
      <c r="C40" s="212"/>
      <c r="D40" s="212"/>
      <c r="E40" s="12"/>
      <c r="F40" s="12"/>
    </row>
    <row r="41" spans="1:13" ht="15.75" x14ac:dyDescent="0.25">
      <c r="A41" s="4">
        <v>5</v>
      </c>
      <c r="B41" s="4"/>
      <c r="C41" s="212"/>
      <c r="D41" s="212"/>
      <c r="E41" s="12"/>
      <c r="F41" s="12"/>
      <c r="J41" s="73"/>
    </row>
    <row r="42" spans="1:13" ht="15.75" x14ac:dyDescent="0.25">
      <c r="A42" s="16"/>
      <c r="B42" s="210" t="s">
        <v>33</v>
      </c>
      <c r="C42" s="210"/>
      <c r="D42" s="210"/>
      <c r="E42" s="210"/>
      <c r="F42" s="17"/>
    </row>
    <row r="43" spans="1:13" ht="15.75" x14ac:dyDescent="0.25">
      <c r="A43" s="212"/>
      <c r="B43" s="212"/>
      <c r="C43" s="212"/>
      <c r="D43" s="212"/>
      <c r="E43" s="212"/>
      <c r="F43" s="212"/>
      <c r="M43" s="1"/>
    </row>
    <row r="44" spans="1:13" ht="15.75" customHeight="1" x14ac:dyDescent="0.25">
      <c r="A44" s="213" t="s">
        <v>34</v>
      </c>
      <c r="B44" s="213"/>
      <c r="C44" s="213"/>
      <c r="D44" s="213"/>
      <c r="E44" s="13"/>
      <c r="F44" s="18"/>
      <c r="M44" s="2"/>
    </row>
    <row r="45" spans="1:13" ht="15.75" customHeight="1" x14ac:dyDescent="0.25">
      <c r="A45" s="214" t="s">
        <v>35</v>
      </c>
      <c r="B45" s="214"/>
      <c r="C45" s="214"/>
      <c r="D45" s="214"/>
      <c r="E45" s="19"/>
      <c r="F45" s="18"/>
      <c r="M45" s="2"/>
    </row>
    <row r="46" spans="1:13" ht="15.75" x14ac:dyDescent="0.25">
      <c r="A46" s="210" t="s">
        <v>36</v>
      </c>
      <c r="B46" s="210"/>
      <c r="C46" s="210"/>
      <c r="D46" s="210"/>
      <c r="E46" s="210"/>
      <c r="F46" s="17"/>
      <c r="M46" s="2"/>
    </row>
    <row r="47" spans="1:13" ht="15.75" x14ac:dyDescent="0.25">
      <c r="A47" s="210" t="s">
        <v>37</v>
      </c>
      <c r="B47" s="210"/>
      <c r="C47" s="210"/>
      <c r="D47" s="210"/>
      <c r="E47" s="210"/>
      <c r="F47" s="17"/>
      <c r="M47" s="67"/>
    </row>
    <row r="48" spans="1:13" ht="15.75" x14ac:dyDescent="0.25">
      <c r="A48" s="210" t="s">
        <v>38</v>
      </c>
      <c r="B48" s="210"/>
      <c r="C48" s="210"/>
      <c r="D48" s="210"/>
      <c r="E48" s="210"/>
      <c r="F48" s="17"/>
    </row>
    <row r="49" spans="3:13" x14ac:dyDescent="0.25">
      <c r="J49" s="73"/>
    </row>
    <row r="50" spans="3:13" x14ac:dyDescent="0.25">
      <c r="C50" s="211" t="s">
        <v>8</v>
      </c>
      <c r="D50" s="211"/>
      <c r="E50" s="211"/>
      <c r="F50" s="211"/>
    </row>
    <row r="51" spans="3:13" x14ac:dyDescent="0.25">
      <c r="C51" s="211" t="s">
        <v>39</v>
      </c>
      <c r="D51" s="211"/>
      <c r="E51" s="211"/>
      <c r="F51" s="211"/>
      <c r="M51" s="1"/>
    </row>
    <row r="52" spans="3:13" x14ac:dyDescent="0.25">
      <c r="C52" s="211" t="s">
        <v>40</v>
      </c>
      <c r="D52" s="211"/>
      <c r="E52" s="211"/>
      <c r="F52" s="211"/>
      <c r="M52" s="1"/>
    </row>
    <row r="53" spans="3:13" x14ac:dyDescent="0.25">
      <c r="M53" s="1"/>
    </row>
    <row r="54" spans="3:13" x14ac:dyDescent="0.25">
      <c r="M54" s="2"/>
    </row>
    <row r="55" spans="3:13" x14ac:dyDescent="0.25">
      <c r="M55" s="67"/>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75"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AC9AF-2391-4F29-9239-E442BEBB9B8A}">
  <dimension ref="A1:R55"/>
  <sheetViews>
    <sheetView view="pageBreakPreview" zoomScale="86" zoomScaleNormal="85" zoomScaleSheetLayoutView="86" workbookViewId="0">
      <selection activeCell="B42" sqref="B42:E42"/>
    </sheetView>
  </sheetViews>
  <sheetFormatPr defaultColWidth="8.85546875" defaultRowHeight="15" x14ac:dyDescent="0.25"/>
  <cols>
    <col min="1" max="1" width="6" style="89" customWidth="1"/>
    <col min="2" max="2" width="60.42578125" style="89" bestFit="1" customWidth="1"/>
    <col min="3" max="3" width="10" style="89" customWidth="1"/>
    <col min="4" max="4" width="7.140625" style="89" customWidth="1"/>
    <col min="5" max="5" width="12.7109375" style="89" customWidth="1"/>
    <col min="6" max="6" width="13.28515625" style="89" customWidth="1"/>
    <col min="7" max="7" width="8.85546875" style="89"/>
    <col min="8" max="8" width="9.85546875" style="89" bestFit="1" customWidth="1"/>
    <col min="9" max="9" width="9.5703125" style="89" bestFit="1" customWidth="1"/>
    <col min="10" max="10" width="20.85546875" style="89" customWidth="1"/>
    <col min="11" max="11" width="10.5703125" style="89" bestFit="1" customWidth="1"/>
    <col min="12" max="12" width="10" style="89" bestFit="1" customWidth="1"/>
    <col min="13" max="13" width="10.85546875" style="89" bestFit="1" customWidth="1"/>
    <col min="14" max="14" width="15.140625" style="89" customWidth="1"/>
    <col min="15" max="15" width="18.85546875" style="89" customWidth="1"/>
    <col min="16" max="16384" width="8.85546875" style="89"/>
  </cols>
  <sheetData>
    <row r="1" spans="1:14" x14ac:dyDescent="0.25">
      <c r="A1" s="256" t="s">
        <v>9</v>
      </c>
      <c r="B1" s="256"/>
      <c r="C1" s="256"/>
      <c r="D1" s="256"/>
      <c r="E1" s="256"/>
      <c r="F1" s="256"/>
    </row>
    <row r="2" spans="1:14" x14ac:dyDescent="0.25">
      <c r="A2" s="256"/>
      <c r="B2" s="256"/>
      <c r="C2" s="256"/>
      <c r="D2" s="256"/>
      <c r="E2" s="256"/>
      <c r="F2" s="256"/>
    </row>
    <row r="3" spans="1:14" x14ac:dyDescent="0.25">
      <c r="E3" s="257" t="s">
        <v>10</v>
      </c>
      <c r="F3" s="257"/>
    </row>
    <row r="4" spans="1:14" ht="15" customHeight="1" x14ac:dyDescent="0.25">
      <c r="A4" s="217" t="s">
        <v>124</v>
      </c>
      <c r="B4" s="217"/>
      <c r="C4" s="217"/>
      <c r="D4" s="217"/>
      <c r="E4" s="217"/>
      <c r="F4" s="217"/>
    </row>
    <row r="5" spans="1:14" x14ac:dyDescent="0.25">
      <c r="A5" s="89" t="s">
        <v>11</v>
      </c>
    </row>
    <row r="7" spans="1:14" ht="15.75" x14ac:dyDescent="0.25">
      <c r="A7" s="258" t="s">
        <v>12</v>
      </c>
      <c r="B7" s="258"/>
      <c r="C7" s="258"/>
      <c r="D7" s="258"/>
      <c r="E7" s="258"/>
      <c r="F7" s="258"/>
    </row>
    <row r="8" spans="1:14" ht="15.75" x14ac:dyDescent="0.25">
      <c r="A8" s="91"/>
      <c r="B8" s="91"/>
      <c r="C8" s="92" t="s">
        <v>13</v>
      </c>
      <c r="D8" s="92" t="s">
        <v>2</v>
      </c>
      <c r="E8" s="92" t="s">
        <v>14</v>
      </c>
      <c r="F8" s="92" t="s">
        <v>15</v>
      </c>
    </row>
    <row r="9" spans="1:14" ht="18.75" customHeight="1" x14ac:dyDescent="0.25">
      <c r="A9" s="93">
        <v>5</v>
      </c>
      <c r="B9" s="94" t="s">
        <v>54</v>
      </c>
      <c r="C9" s="95"/>
      <c r="D9" s="95"/>
      <c r="E9" s="95"/>
      <c r="F9" s="95"/>
      <c r="J9" s="96"/>
      <c r="K9" s="96"/>
      <c r="L9" s="96"/>
      <c r="M9" s="96"/>
      <c r="N9" s="96"/>
    </row>
    <row r="10" spans="1:14" ht="15.75" x14ac:dyDescent="0.25">
      <c r="A10" s="97">
        <v>5.0999999999999996</v>
      </c>
      <c r="B10" s="98" t="s">
        <v>55</v>
      </c>
      <c r="C10" s="199">
        <v>1</v>
      </c>
      <c r="D10" s="99" t="s">
        <v>3</v>
      </c>
      <c r="E10" s="100"/>
      <c r="F10" s="100"/>
      <c r="J10" s="88"/>
      <c r="K10" s="88"/>
      <c r="L10" s="88"/>
      <c r="M10" s="88"/>
      <c r="N10" s="88"/>
    </row>
    <row r="11" spans="1:14" ht="15.75" x14ac:dyDescent="0.25">
      <c r="A11" s="255"/>
      <c r="B11" s="255"/>
      <c r="C11" s="255"/>
      <c r="D11" s="255"/>
      <c r="E11" s="255"/>
      <c r="F11" s="255"/>
      <c r="J11" s="88"/>
      <c r="K11" s="88"/>
      <c r="L11" s="88"/>
      <c r="M11" s="88"/>
      <c r="N11" s="88"/>
    </row>
    <row r="12" spans="1:14" ht="15.75" x14ac:dyDescent="0.25">
      <c r="A12" s="92" t="s">
        <v>17</v>
      </c>
      <c r="B12" s="259" t="s">
        <v>18</v>
      </c>
      <c r="C12" s="259"/>
      <c r="D12" s="259"/>
      <c r="E12" s="259"/>
      <c r="F12" s="259"/>
      <c r="J12" s="88"/>
      <c r="K12" s="88"/>
      <c r="L12" s="88"/>
      <c r="M12" s="88"/>
      <c r="N12" s="88"/>
    </row>
    <row r="13" spans="1:14" ht="31.5" x14ac:dyDescent="0.25">
      <c r="A13" s="92" t="s">
        <v>0</v>
      </c>
      <c r="B13" s="92" t="s">
        <v>19</v>
      </c>
      <c r="C13" s="92" t="s">
        <v>13</v>
      </c>
      <c r="D13" s="92" t="s">
        <v>2</v>
      </c>
      <c r="E13" s="92" t="s">
        <v>20</v>
      </c>
      <c r="F13" s="92" t="s">
        <v>1</v>
      </c>
      <c r="J13" s="88"/>
      <c r="K13" s="88"/>
      <c r="L13" s="88"/>
      <c r="M13" s="88"/>
      <c r="N13" s="88"/>
    </row>
    <row r="14" spans="1:14" ht="15.75" x14ac:dyDescent="0.25">
      <c r="A14" s="92">
        <v>1</v>
      </c>
      <c r="B14" s="101" t="s">
        <v>56</v>
      </c>
      <c r="C14" s="99">
        <v>67</v>
      </c>
      <c r="D14" s="99" t="s">
        <v>7</v>
      </c>
      <c r="E14" s="100"/>
      <c r="F14" s="100"/>
      <c r="I14" s="88"/>
      <c r="J14" s="102"/>
      <c r="K14" s="88"/>
      <c r="L14" s="88"/>
      <c r="M14" s="88"/>
      <c r="N14" s="88"/>
    </row>
    <row r="15" spans="1:14" ht="15.75" x14ac:dyDescent="0.25">
      <c r="A15" s="92">
        <v>2</v>
      </c>
      <c r="B15" s="101" t="s">
        <v>57</v>
      </c>
      <c r="C15" s="99">
        <v>40</v>
      </c>
      <c r="D15" s="103" t="s">
        <v>7</v>
      </c>
      <c r="E15" s="100"/>
      <c r="F15" s="100"/>
      <c r="I15" s="88"/>
      <c r="J15" s="102"/>
      <c r="K15" s="88"/>
      <c r="L15" s="88"/>
      <c r="M15" s="88"/>
      <c r="N15" s="88"/>
    </row>
    <row r="16" spans="1:14" ht="15.75" x14ac:dyDescent="0.25">
      <c r="A16" s="92">
        <v>3</v>
      </c>
      <c r="B16" s="101" t="s">
        <v>58</v>
      </c>
      <c r="C16" s="99">
        <v>13</v>
      </c>
      <c r="D16" s="92" t="s">
        <v>7</v>
      </c>
      <c r="E16" s="100"/>
      <c r="F16" s="100"/>
      <c r="I16" s="88"/>
      <c r="J16" s="102"/>
      <c r="K16" s="88"/>
      <c r="L16" s="88"/>
      <c r="M16" s="88"/>
      <c r="N16" s="88"/>
    </row>
    <row r="17" spans="1:18" ht="15.75" x14ac:dyDescent="0.25">
      <c r="A17" s="92">
        <v>4</v>
      </c>
      <c r="B17" s="101" t="s">
        <v>59</v>
      </c>
      <c r="C17" s="199">
        <v>3</v>
      </c>
      <c r="D17" s="92" t="s">
        <v>6</v>
      </c>
      <c r="E17" s="100"/>
      <c r="F17" s="100"/>
      <c r="I17" s="88"/>
      <c r="J17" s="102"/>
      <c r="M17" s="96"/>
      <c r="N17" s="104"/>
    </row>
    <row r="18" spans="1:18" ht="15.75" x14ac:dyDescent="0.25">
      <c r="A18" s="92">
        <v>5</v>
      </c>
      <c r="B18" s="105" t="s">
        <v>60</v>
      </c>
      <c r="C18" s="199">
        <v>4</v>
      </c>
      <c r="D18" s="106" t="s">
        <v>6</v>
      </c>
      <c r="E18" s="100"/>
      <c r="F18" s="100"/>
      <c r="I18" s="88"/>
      <c r="J18" s="102"/>
    </row>
    <row r="19" spans="1:18" ht="15.75" x14ac:dyDescent="0.25">
      <c r="A19" s="92">
        <v>6</v>
      </c>
      <c r="B19" s="105" t="s">
        <v>61</v>
      </c>
      <c r="C19" s="199">
        <v>4</v>
      </c>
      <c r="D19" s="106" t="s">
        <v>6</v>
      </c>
      <c r="E19" s="100"/>
      <c r="F19" s="100"/>
      <c r="I19" s="88"/>
      <c r="J19" s="102"/>
    </row>
    <row r="20" spans="1:18" ht="15.75" x14ac:dyDescent="0.25">
      <c r="A20" s="92">
        <v>7</v>
      </c>
      <c r="B20" s="105" t="s">
        <v>62</v>
      </c>
      <c r="C20" s="199">
        <v>2</v>
      </c>
      <c r="D20" s="106" t="s">
        <v>6</v>
      </c>
      <c r="E20" s="100"/>
      <c r="F20" s="100"/>
      <c r="I20" s="88"/>
      <c r="J20" s="102"/>
    </row>
    <row r="21" spans="1:18" ht="31.5" x14ac:dyDescent="0.25">
      <c r="A21" s="92">
        <v>8</v>
      </c>
      <c r="B21" s="101" t="s">
        <v>63</v>
      </c>
      <c r="C21" s="199">
        <v>1</v>
      </c>
      <c r="D21" s="92" t="s">
        <v>3</v>
      </c>
      <c r="E21" s="100"/>
      <c r="F21" s="100"/>
      <c r="I21" s="88"/>
      <c r="J21" s="102"/>
      <c r="O21" s="107"/>
    </row>
    <row r="22" spans="1:18" ht="15.75" x14ac:dyDescent="0.25">
      <c r="A22" s="92">
        <v>9</v>
      </c>
      <c r="B22" s="101"/>
      <c r="C22" s="99"/>
      <c r="D22" s="92"/>
      <c r="E22" s="100"/>
      <c r="F22" s="100"/>
      <c r="I22" s="88"/>
      <c r="J22" s="102"/>
    </row>
    <row r="23" spans="1:18" ht="15.75" x14ac:dyDescent="0.25">
      <c r="A23" s="92">
        <v>10</v>
      </c>
      <c r="B23" s="101"/>
      <c r="C23" s="99"/>
      <c r="D23" s="92"/>
      <c r="E23" s="100"/>
      <c r="F23" s="100"/>
      <c r="I23" s="88"/>
      <c r="J23" s="102"/>
      <c r="M23" s="88"/>
      <c r="R23" s="88"/>
    </row>
    <row r="24" spans="1:18" ht="15.75" x14ac:dyDescent="0.25">
      <c r="A24" s="108"/>
      <c r="B24" s="260" t="s">
        <v>21</v>
      </c>
      <c r="C24" s="260"/>
      <c r="D24" s="260"/>
      <c r="E24" s="260"/>
      <c r="F24" s="100"/>
      <c r="M24" s="90"/>
      <c r="R24" s="90"/>
    </row>
    <row r="25" spans="1:18" ht="15.75" x14ac:dyDescent="0.25">
      <c r="A25" s="255"/>
      <c r="B25" s="255"/>
      <c r="C25" s="255"/>
      <c r="D25" s="255"/>
      <c r="E25" s="255"/>
      <c r="F25" s="255"/>
      <c r="M25" s="96"/>
      <c r="R25" s="88"/>
    </row>
    <row r="26" spans="1:18" ht="15.75" x14ac:dyDescent="0.25">
      <c r="A26" s="92" t="s">
        <v>22</v>
      </c>
      <c r="B26" s="259" t="s">
        <v>23</v>
      </c>
      <c r="C26" s="259"/>
      <c r="D26" s="259"/>
      <c r="E26" s="259"/>
      <c r="F26" s="259"/>
    </row>
    <row r="27" spans="1:18" ht="31.5" x14ac:dyDescent="0.25">
      <c r="A27" s="92" t="s">
        <v>0</v>
      </c>
      <c r="B27" s="92" t="s">
        <v>24</v>
      </c>
      <c r="C27" s="255" t="s">
        <v>41</v>
      </c>
      <c r="D27" s="255"/>
      <c r="E27" s="92" t="s">
        <v>26</v>
      </c>
      <c r="F27" s="92" t="s">
        <v>1</v>
      </c>
      <c r="J27" s="107"/>
    </row>
    <row r="28" spans="1:18" ht="15.75" x14ac:dyDescent="0.25">
      <c r="A28" s="92">
        <v>1</v>
      </c>
      <c r="B28" s="101"/>
      <c r="C28" s="255"/>
      <c r="D28" s="255"/>
      <c r="E28" s="100"/>
      <c r="F28" s="100"/>
    </row>
    <row r="29" spans="1:18" ht="15.75" x14ac:dyDescent="0.25">
      <c r="A29" s="92">
        <v>2</v>
      </c>
      <c r="B29" s="101"/>
      <c r="C29" s="255"/>
      <c r="D29" s="255"/>
      <c r="E29" s="100"/>
      <c r="F29" s="100"/>
      <c r="M29" s="88"/>
    </row>
    <row r="30" spans="1:18" ht="15.75" x14ac:dyDescent="0.25">
      <c r="A30" s="92">
        <v>3</v>
      </c>
      <c r="B30" s="101"/>
      <c r="C30" s="255"/>
      <c r="D30" s="255"/>
      <c r="E30" s="100"/>
      <c r="F30" s="100"/>
      <c r="M30" s="90"/>
    </row>
    <row r="31" spans="1:18" ht="15.75" x14ac:dyDescent="0.25">
      <c r="A31" s="92">
        <v>4</v>
      </c>
      <c r="B31" s="92"/>
      <c r="C31" s="255"/>
      <c r="D31" s="255"/>
      <c r="E31" s="100"/>
      <c r="F31" s="100"/>
      <c r="M31" s="96"/>
    </row>
    <row r="32" spans="1:18" ht="15.75" x14ac:dyDescent="0.25">
      <c r="A32" s="92">
        <v>5</v>
      </c>
      <c r="B32" s="92"/>
      <c r="C32" s="255"/>
      <c r="D32" s="255"/>
      <c r="E32" s="100"/>
      <c r="F32" s="100"/>
      <c r="M32" s="88"/>
    </row>
    <row r="33" spans="1:13" ht="15.75" x14ac:dyDescent="0.25">
      <c r="A33" s="108"/>
      <c r="B33" s="260" t="s">
        <v>27</v>
      </c>
      <c r="C33" s="260"/>
      <c r="D33" s="260"/>
      <c r="E33" s="260"/>
      <c r="F33" s="100"/>
      <c r="H33" s="109"/>
      <c r="I33" s="110"/>
      <c r="J33" s="111"/>
    </row>
    <row r="34" spans="1:13" ht="15.75" x14ac:dyDescent="0.25">
      <c r="A34" s="255"/>
      <c r="B34" s="255"/>
      <c r="C34" s="255"/>
      <c r="D34" s="255"/>
      <c r="E34" s="255"/>
      <c r="F34" s="255"/>
    </row>
    <row r="35" spans="1:13" ht="15.75" x14ac:dyDescent="0.25">
      <c r="A35" s="92" t="s">
        <v>28</v>
      </c>
      <c r="B35" s="259" t="s">
        <v>29</v>
      </c>
      <c r="C35" s="259"/>
      <c r="D35" s="259"/>
      <c r="E35" s="259"/>
      <c r="F35" s="259"/>
      <c r="M35" s="88"/>
    </row>
    <row r="36" spans="1:13" ht="31.5" x14ac:dyDescent="0.25">
      <c r="A36" s="92" t="s">
        <v>0</v>
      </c>
      <c r="B36" s="92" t="s">
        <v>30</v>
      </c>
      <c r="C36" s="255" t="s">
        <v>31</v>
      </c>
      <c r="D36" s="255"/>
      <c r="E36" s="92" t="s">
        <v>32</v>
      </c>
      <c r="F36" s="92" t="s">
        <v>1</v>
      </c>
    </row>
    <row r="37" spans="1:13" ht="15.75" x14ac:dyDescent="0.25">
      <c r="A37" s="92">
        <v>1</v>
      </c>
      <c r="B37" s="112"/>
      <c r="C37" s="255"/>
      <c r="D37" s="255"/>
      <c r="E37" s="100"/>
      <c r="F37" s="100"/>
    </row>
    <row r="38" spans="1:13" ht="15.75" x14ac:dyDescent="0.25">
      <c r="A38" s="92">
        <v>2</v>
      </c>
      <c r="B38" s="92"/>
      <c r="C38" s="255"/>
      <c r="D38" s="255"/>
      <c r="E38" s="100"/>
      <c r="F38" s="100"/>
      <c r="M38" s="90"/>
    </row>
    <row r="39" spans="1:13" ht="15.75" x14ac:dyDescent="0.25">
      <c r="A39" s="92">
        <v>3</v>
      </c>
      <c r="B39" s="92"/>
      <c r="C39" s="255"/>
      <c r="D39" s="255"/>
      <c r="E39" s="100"/>
      <c r="F39" s="100"/>
      <c r="M39" s="96"/>
    </row>
    <row r="40" spans="1:13" ht="15.75" x14ac:dyDescent="0.25">
      <c r="A40" s="92">
        <v>4</v>
      </c>
      <c r="B40" s="92"/>
      <c r="C40" s="255"/>
      <c r="D40" s="255"/>
      <c r="E40" s="100"/>
      <c r="F40" s="100"/>
    </row>
    <row r="41" spans="1:13" ht="15.75" x14ac:dyDescent="0.25">
      <c r="A41" s="92">
        <v>5</v>
      </c>
      <c r="B41" s="92"/>
      <c r="C41" s="255"/>
      <c r="D41" s="255"/>
      <c r="E41" s="100"/>
      <c r="F41" s="100"/>
      <c r="J41" s="107"/>
    </row>
    <row r="42" spans="1:13" ht="15.75" x14ac:dyDescent="0.25">
      <c r="A42" s="108"/>
      <c r="B42" s="260" t="s">
        <v>33</v>
      </c>
      <c r="C42" s="260"/>
      <c r="D42" s="260"/>
      <c r="E42" s="260"/>
      <c r="F42" s="113"/>
    </row>
    <row r="43" spans="1:13" ht="15.75" x14ac:dyDescent="0.25">
      <c r="A43" s="255"/>
      <c r="B43" s="255"/>
      <c r="C43" s="255"/>
      <c r="D43" s="255"/>
      <c r="E43" s="255"/>
      <c r="F43" s="255"/>
      <c r="M43" s="88"/>
    </row>
    <row r="44" spans="1:13" ht="15.75" customHeight="1" x14ac:dyDescent="0.25">
      <c r="A44" s="261" t="s">
        <v>34</v>
      </c>
      <c r="B44" s="261"/>
      <c r="C44" s="261"/>
      <c r="D44" s="261"/>
      <c r="E44" s="101"/>
      <c r="F44" s="114"/>
      <c r="M44" s="90"/>
    </row>
    <row r="45" spans="1:13" ht="15.75" customHeight="1" x14ac:dyDescent="0.25">
      <c r="A45" s="262" t="s">
        <v>35</v>
      </c>
      <c r="B45" s="262"/>
      <c r="C45" s="262"/>
      <c r="D45" s="262"/>
      <c r="E45" s="115"/>
      <c r="F45" s="114"/>
      <c r="M45" s="90"/>
    </row>
    <row r="46" spans="1:13" ht="15.75" x14ac:dyDescent="0.25">
      <c r="A46" s="260" t="s">
        <v>36</v>
      </c>
      <c r="B46" s="260"/>
      <c r="C46" s="260"/>
      <c r="D46" s="260"/>
      <c r="E46" s="260"/>
      <c r="F46" s="113"/>
      <c r="M46" s="90"/>
    </row>
    <row r="47" spans="1:13" ht="15.75" x14ac:dyDescent="0.25">
      <c r="A47" s="260" t="s">
        <v>37</v>
      </c>
      <c r="B47" s="260"/>
      <c r="C47" s="260"/>
      <c r="D47" s="260"/>
      <c r="E47" s="260"/>
      <c r="F47" s="113"/>
      <c r="M47" s="96"/>
    </row>
    <row r="48" spans="1:13" ht="15.75" x14ac:dyDescent="0.25">
      <c r="A48" s="260" t="s">
        <v>38</v>
      </c>
      <c r="B48" s="260"/>
      <c r="C48" s="260"/>
      <c r="D48" s="260"/>
      <c r="E48" s="260"/>
      <c r="F48" s="113"/>
    </row>
    <row r="49" spans="3:13" x14ac:dyDescent="0.25">
      <c r="J49" s="107"/>
    </row>
    <row r="50" spans="3:13" x14ac:dyDescent="0.25">
      <c r="C50" s="257" t="s">
        <v>8</v>
      </c>
      <c r="D50" s="257"/>
      <c r="E50" s="257"/>
      <c r="F50" s="257"/>
    </row>
    <row r="51" spans="3:13" x14ac:dyDescent="0.25">
      <c r="C51" s="257" t="s">
        <v>39</v>
      </c>
      <c r="D51" s="257"/>
      <c r="E51" s="257"/>
      <c r="F51" s="257"/>
      <c r="M51" s="88"/>
    </row>
    <row r="52" spans="3:13" x14ac:dyDescent="0.25">
      <c r="C52" s="257" t="s">
        <v>40</v>
      </c>
      <c r="D52" s="257"/>
      <c r="E52" s="257"/>
      <c r="F52" s="257"/>
      <c r="M52" s="88"/>
    </row>
    <row r="53" spans="3:13" x14ac:dyDescent="0.25">
      <c r="M53" s="88"/>
    </row>
    <row r="54" spans="3:13" x14ac:dyDescent="0.25">
      <c r="M54" s="90"/>
    </row>
    <row r="55" spans="3:13" x14ac:dyDescent="0.25">
      <c r="M55" s="96"/>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0"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30C54-2C0F-412F-B713-C0EF64FA6EF2}">
  <dimension ref="A1:R55"/>
  <sheetViews>
    <sheetView view="pageBreakPreview" zoomScale="73" zoomScaleNormal="100" zoomScaleSheetLayoutView="73" workbookViewId="0">
      <selection activeCell="B42" sqref="B42:E42"/>
    </sheetView>
  </sheetViews>
  <sheetFormatPr defaultColWidth="8.85546875" defaultRowHeight="15" x14ac:dyDescent="0.25"/>
  <cols>
    <col min="1" max="1" width="6" style="89" customWidth="1"/>
    <col min="2" max="2" width="60.42578125" style="89" bestFit="1" customWidth="1"/>
    <col min="3" max="3" width="10" style="89" customWidth="1"/>
    <col min="4" max="4" width="7.140625" style="89" customWidth="1"/>
    <col min="5" max="5" width="12.7109375" style="89" customWidth="1"/>
    <col min="6" max="6" width="13.28515625" style="89" customWidth="1"/>
    <col min="7" max="7" width="8.85546875" style="89"/>
    <col min="8" max="8" width="9.85546875" style="89" bestFit="1" customWidth="1"/>
    <col min="9" max="9" width="9.5703125" style="89" bestFit="1" customWidth="1"/>
    <col min="10" max="10" width="20.85546875" style="89" customWidth="1"/>
    <col min="11" max="11" width="10.5703125" style="89" bestFit="1" customWidth="1"/>
    <col min="12" max="12" width="10" style="89" bestFit="1" customWidth="1"/>
    <col min="13" max="13" width="10.85546875" style="89" bestFit="1" customWidth="1"/>
    <col min="14" max="14" width="15.140625" style="89" customWidth="1"/>
    <col min="15" max="15" width="18.85546875" style="89" customWidth="1"/>
    <col min="16" max="16384" width="8.85546875" style="89"/>
  </cols>
  <sheetData>
    <row r="1" spans="1:14" x14ac:dyDescent="0.25">
      <c r="A1" s="256" t="s">
        <v>9</v>
      </c>
      <c r="B1" s="256"/>
      <c r="C1" s="256"/>
      <c r="D1" s="256"/>
      <c r="E1" s="256"/>
      <c r="F1" s="256"/>
    </row>
    <row r="2" spans="1:14" x14ac:dyDescent="0.25">
      <c r="A2" s="256"/>
      <c r="B2" s="256"/>
      <c r="C2" s="256"/>
      <c r="D2" s="256"/>
      <c r="E2" s="256"/>
      <c r="F2" s="256"/>
    </row>
    <row r="3" spans="1:14" x14ac:dyDescent="0.25">
      <c r="E3" s="257" t="s">
        <v>10</v>
      </c>
      <c r="F3" s="257"/>
    </row>
    <row r="4" spans="1:14" ht="15" customHeight="1" x14ac:dyDescent="0.25">
      <c r="A4" s="217" t="s">
        <v>124</v>
      </c>
      <c r="B4" s="217"/>
      <c r="C4" s="217"/>
      <c r="D4" s="217"/>
      <c r="E4" s="217"/>
      <c r="F4" s="217"/>
    </row>
    <row r="5" spans="1:14" x14ac:dyDescent="0.25">
      <c r="A5" s="89" t="s">
        <v>11</v>
      </c>
    </row>
    <row r="7" spans="1:14" ht="15.75" x14ac:dyDescent="0.25">
      <c r="A7" s="258" t="s">
        <v>12</v>
      </c>
      <c r="B7" s="258"/>
      <c r="C7" s="258"/>
      <c r="D7" s="258"/>
      <c r="E7" s="258"/>
      <c r="F7" s="258"/>
    </row>
    <row r="8" spans="1:14" ht="15.75" x14ac:dyDescent="0.25">
      <c r="A8" s="91"/>
      <c r="B8" s="91"/>
      <c r="C8" s="92" t="s">
        <v>13</v>
      </c>
      <c r="D8" s="92" t="s">
        <v>2</v>
      </c>
      <c r="E8" s="92" t="s">
        <v>14</v>
      </c>
      <c r="F8" s="92" t="s">
        <v>15</v>
      </c>
    </row>
    <row r="9" spans="1:14" ht="18.75" customHeight="1" x14ac:dyDescent="0.25">
      <c r="A9" s="93">
        <v>5</v>
      </c>
      <c r="B9" s="94" t="s">
        <v>54</v>
      </c>
      <c r="C9" s="95"/>
      <c r="D9" s="95"/>
      <c r="E9" s="95"/>
      <c r="F9" s="95"/>
      <c r="J9" s="96"/>
      <c r="K9" s="96"/>
      <c r="L9" s="96"/>
      <c r="M9" s="96"/>
      <c r="N9" s="96"/>
    </row>
    <row r="10" spans="1:14" ht="15.75" x14ac:dyDescent="0.25">
      <c r="A10" s="97">
        <v>5.2</v>
      </c>
      <c r="B10" s="98" t="s">
        <v>64</v>
      </c>
      <c r="C10" s="199">
        <v>1</v>
      </c>
      <c r="D10" s="99" t="s">
        <v>3</v>
      </c>
      <c r="E10" s="100"/>
      <c r="F10" s="100"/>
      <c r="J10" s="88"/>
      <c r="K10" s="88"/>
      <c r="L10" s="88"/>
      <c r="M10" s="88"/>
      <c r="N10" s="88"/>
    </row>
    <row r="11" spans="1:14" ht="15.75" x14ac:dyDescent="0.25">
      <c r="A11" s="255"/>
      <c r="B11" s="255"/>
      <c r="C11" s="255"/>
      <c r="D11" s="255"/>
      <c r="E11" s="255"/>
      <c r="F11" s="255"/>
      <c r="J11" s="88"/>
      <c r="K11" s="88"/>
      <c r="L11" s="88"/>
      <c r="M11" s="88"/>
      <c r="N11" s="88"/>
    </row>
    <row r="12" spans="1:14" ht="15.75" x14ac:dyDescent="0.25">
      <c r="A12" s="92" t="s">
        <v>17</v>
      </c>
      <c r="B12" s="259" t="s">
        <v>18</v>
      </c>
      <c r="C12" s="259"/>
      <c r="D12" s="259"/>
      <c r="E12" s="259"/>
      <c r="F12" s="259"/>
      <c r="J12" s="88"/>
      <c r="K12" s="88"/>
      <c r="L12" s="88"/>
      <c r="M12" s="88"/>
      <c r="N12" s="88"/>
    </row>
    <row r="13" spans="1:14" ht="31.5" x14ac:dyDescent="0.25">
      <c r="A13" s="92" t="s">
        <v>0</v>
      </c>
      <c r="B13" s="92" t="s">
        <v>19</v>
      </c>
      <c r="C13" s="92" t="s">
        <v>13</v>
      </c>
      <c r="D13" s="92" t="s">
        <v>2</v>
      </c>
      <c r="E13" s="92" t="s">
        <v>20</v>
      </c>
      <c r="F13" s="92" t="s">
        <v>1</v>
      </c>
      <c r="J13" s="88"/>
      <c r="K13" s="88"/>
      <c r="L13" s="88"/>
      <c r="M13" s="88"/>
      <c r="N13" s="88"/>
    </row>
    <row r="14" spans="1:14" ht="15.75" x14ac:dyDescent="0.25">
      <c r="A14" s="92">
        <v>1</v>
      </c>
      <c r="B14" s="101" t="s">
        <v>65</v>
      </c>
      <c r="C14" s="99">
        <v>95</v>
      </c>
      <c r="D14" s="99" t="s">
        <v>7</v>
      </c>
      <c r="E14" s="100"/>
      <c r="F14" s="100"/>
      <c r="I14" s="88"/>
      <c r="J14" s="102"/>
      <c r="K14" s="88"/>
      <c r="L14" s="88"/>
      <c r="M14" s="88"/>
      <c r="N14" s="88"/>
    </row>
    <row r="15" spans="1:14" ht="31.5" x14ac:dyDescent="0.25">
      <c r="A15" s="92">
        <v>2</v>
      </c>
      <c r="B15" s="101" t="s">
        <v>66</v>
      </c>
      <c r="C15" s="199">
        <v>1</v>
      </c>
      <c r="D15" s="103" t="s">
        <v>3</v>
      </c>
      <c r="E15" s="100"/>
      <c r="F15" s="100"/>
      <c r="I15" s="88"/>
      <c r="J15" s="102"/>
      <c r="K15" s="88"/>
      <c r="L15" s="88"/>
      <c r="M15" s="88"/>
      <c r="N15" s="88"/>
    </row>
    <row r="16" spans="1:14" ht="15.75" x14ac:dyDescent="0.25">
      <c r="A16" s="92">
        <v>3</v>
      </c>
      <c r="B16" s="101"/>
      <c r="C16" s="99"/>
      <c r="D16" s="92"/>
      <c r="E16" s="100"/>
      <c r="F16" s="100"/>
      <c r="I16" s="88"/>
      <c r="J16" s="102"/>
      <c r="K16" s="88"/>
      <c r="L16" s="88"/>
      <c r="M16" s="88"/>
      <c r="N16" s="88"/>
    </row>
    <row r="17" spans="1:18" ht="15.75" x14ac:dyDescent="0.25">
      <c r="A17" s="92">
        <v>4</v>
      </c>
      <c r="B17" s="101"/>
      <c r="C17" s="99"/>
      <c r="D17" s="92"/>
      <c r="E17" s="100"/>
      <c r="F17" s="100"/>
      <c r="I17" s="88"/>
      <c r="J17" s="102"/>
      <c r="M17" s="96"/>
      <c r="N17" s="104"/>
    </row>
    <row r="18" spans="1:18" ht="15.75" x14ac:dyDescent="0.25">
      <c r="A18" s="92">
        <v>5</v>
      </c>
      <c r="B18" s="105"/>
      <c r="C18" s="99"/>
      <c r="D18" s="106"/>
      <c r="E18" s="100"/>
      <c r="F18" s="100"/>
      <c r="I18" s="88"/>
      <c r="J18" s="102"/>
    </row>
    <row r="19" spans="1:18" ht="15.75" x14ac:dyDescent="0.25">
      <c r="A19" s="92">
        <v>6</v>
      </c>
      <c r="B19" s="105"/>
      <c r="C19" s="99"/>
      <c r="D19" s="106"/>
      <c r="E19" s="100"/>
      <c r="F19" s="100"/>
      <c r="I19" s="88"/>
      <c r="J19" s="102"/>
    </row>
    <row r="20" spans="1:18" ht="15.75" x14ac:dyDescent="0.25">
      <c r="A20" s="92">
        <v>7</v>
      </c>
      <c r="B20" s="105"/>
      <c r="C20" s="99"/>
      <c r="D20" s="106"/>
      <c r="E20" s="100"/>
      <c r="F20" s="100"/>
      <c r="I20" s="88"/>
      <c r="J20" s="102"/>
    </row>
    <row r="21" spans="1:18" ht="15.75" x14ac:dyDescent="0.25">
      <c r="A21" s="92">
        <v>8</v>
      </c>
      <c r="B21" s="101"/>
      <c r="C21" s="99"/>
      <c r="D21" s="92"/>
      <c r="E21" s="100"/>
      <c r="F21" s="100"/>
      <c r="I21" s="88"/>
      <c r="J21" s="102"/>
      <c r="O21" s="107"/>
    </row>
    <row r="22" spans="1:18" ht="15.75" x14ac:dyDescent="0.25">
      <c r="A22" s="92">
        <v>9</v>
      </c>
      <c r="B22" s="101"/>
      <c r="C22" s="99"/>
      <c r="D22" s="92"/>
      <c r="E22" s="100"/>
      <c r="F22" s="100"/>
      <c r="I22" s="88"/>
      <c r="J22" s="102"/>
    </row>
    <row r="23" spans="1:18" ht="15.75" x14ac:dyDescent="0.25">
      <c r="A23" s="92">
        <v>10</v>
      </c>
      <c r="B23" s="101"/>
      <c r="C23" s="99"/>
      <c r="D23" s="92"/>
      <c r="E23" s="100"/>
      <c r="F23" s="100"/>
      <c r="I23" s="88"/>
      <c r="J23" s="102"/>
      <c r="M23" s="88"/>
      <c r="R23" s="88"/>
    </row>
    <row r="24" spans="1:18" ht="15.75" x14ac:dyDescent="0.25">
      <c r="A24" s="108"/>
      <c r="B24" s="260" t="s">
        <v>21</v>
      </c>
      <c r="C24" s="260"/>
      <c r="D24" s="260"/>
      <c r="E24" s="260"/>
      <c r="F24" s="100"/>
      <c r="M24" s="90"/>
      <c r="R24" s="90"/>
    </row>
    <row r="25" spans="1:18" ht="15.75" x14ac:dyDescent="0.25">
      <c r="A25" s="255"/>
      <c r="B25" s="255"/>
      <c r="C25" s="255"/>
      <c r="D25" s="255"/>
      <c r="E25" s="255"/>
      <c r="F25" s="255"/>
      <c r="M25" s="96"/>
      <c r="R25" s="88"/>
    </row>
    <row r="26" spans="1:18" ht="15.75" x14ac:dyDescent="0.25">
      <c r="A26" s="92" t="s">
        <v>22</v>
      </c>
      <c r="B26" s="259" t="s">
        <v>23</v>
      </c>
      <c r="C26" s="259"/>
      <c r="D26" s="259"/>
      <c r="E26" s="259"/>
      <c r="F26" s="259"/>
    </row>
    <row r="27" spans="1:18" ht="31.5" x14ac:dyDescent="0.25">
      <c r="A27" s="92" t="s">
        <v>0</v>
      </c>
      <c r="B27" s="92" t="s">
        <v>24</v>
      </c>
      <c r="C27" s="255" t="s">
        <v>41</v>
      </c>
      <c r="D27" s="255"/>
      <c r="E27" s="92" t="s">
        <v>26</v>
      </c>
      <c r="F27" s="92" t="s">
        <v>1</v>
      </c>
      <c r="J27" s="107"/>
    </row>
    <row r="28" spans="1:18" ht="15.75" x14ac:dyDescent="0.25">
      <c r="A28" s="92">
        <v>1</v>
      </c>
      <c r="B28" s="101"/>
      <c r="C28" s="255"/>
      <c r="D28" s="255"/>
      <c r="E28" s="100"/>
      <c r="F28" s="100"/>
    </row>
    <row r="29" spans="1:18" ht="15.75" x14ac:dyDescent="0.25">
      <c r="A29" s="92">
        <v>2</v>
      </c>
      <c r="B29" s="101"/>
      <c r="C29" s="255"/>
      <c r="D29" s="255"/>
      <c r="E29" s="100"/>
      <c r="F29" s="100"/>
      <c r="M29" s="88"/>
    </row>
    <row r="30" spans="1:18" ht="15.75" x14ac:dyDescent="0.25">
      <c r="A30" s="92">
        <v>3</v>
      </c>
      <c r="B30" s="101"/>
      <c r="C30" s="255"/>
      <c r="D30" s="255"/>
      <c r="E30" s="100"/>
      <c r="F30" s="100"/>
      <c r="M30" s="90"/>
    </row>
    <row r="31" spans="1:18" ht="15.75" x14ac:dyDescent="0.25">
      <c r="A31" s="92">
        <v>4</v>
      </c>
      <c r="B31" s="92"/>
      <c r="C31" s="255"/>
      <c r="D31" s="255"/>
      <c r="E31" s="100"/>
      <c r="F31" s="100"/>
      <c r="M31" s="96"/>
    </row>
    <row r="32" spans="1:18" ht="15.75" x14ac:dyDescent="0.25">
      <c r="A32" s="92">
        <v>5</v>
      </c>
      <c r="B32" s="92"/>
      <c r="C32" s="255"/>
      <c r="D32" s="255"/>
      <c r="E32" s="100"/>
      <c r="F32" s="100"/>
      <c r="M32" s="88"/>
    </row>
    <row r="33" spans="1:13" ht="15.75" x14ac:dyDescent="0.25">
      <c r="A33" s="108"/>
      <c r="B33" s="260" t="s">
        <v>27</v>
      </c>
      <c r="C33" s="260"/>
      <c r="D33" s="260"/>
      <c r="E33" s="260"/>
      <c r="F33" s="100"/>
      <c r="H33" s="109"/>
      <c r="I33" s="110"/>
      <c r="J33" s="111"/>
    </row>
    <row r="34" spans="1:13" ht="15.75" x14ac:dyDescent="0.25">
      <c r="A34" s="255"/>
      <c r="B34" s="255"/>
      <c r="C34" s="255"/>
      <c r="D34" s="255"/>
      <c r="E34" s="255"/>
      <c r="F34" s="255"/>
    </row>
    <row r="35" spans="1:13" ht="15.75" x14ac:dyDescent="0.25">
      <c r="A35" s="92" t="s">
        <v>28</v>
      </c>
      <c r="B35" s="259" t="s">
        <v>29</v>
      </c>
      <c r="C35" s="259"/>
      <c r="D35" s="259"/>
      <c r="E35" s="259"/>
      <c r="F35" s="259"/>
      <c r="M35" s="88"/>
    </row>
    <row r="36" spans="1:13" ht="31.5" x14ac:dyDescent="0.25">
      <c r="A36" s="92" t="s">
        <v>0</v>
      </c>
      <c r="B36" s="92" t="s">
        <v>30</v>
      </c>
      <c r="C36" s="255" t="s">
        <v>31</v>
      </c>
      <c r="D36" s="255"/>
      <c r="E36" s="92" t="s">
        <v>32</v>
      </c>
      <c r="F36" s="92" t="s">
        <v>1</v>
      </c>
    </row>
    <row r="37" spans="1:13" ht="15.75" x14ac:dyDescent="0.25">
      <c r="A37" s="92">
        <v>1</v>
      </c>
      <c r="B37" s="112"/>
      <c r="C37" s="255"/>
      <c r="D37" s="255"/>
      <c r="E37" s="100"/>
      <c r="F37" s="100"/>
    </row>
    <row r="38" spans="1:13" ht="15.75" x14ac:dyDescent="0.25">
      <c r="A38" s="92">
        <v>2</v>
      </c>
      <c r="B38" s="92"/>
      <c r="C38" s="255"/>
      <c r="D38" s="255"/>
      <c r="E38" s="100"/>
      <c r="F38" s="100"/>
      <c r="M38" s="90"/>
    </row>
    <row r="39" spans="1:13" ht="15.75" x14ac:dyDescent="0.25">
      <c r="A39" s="92">
        <v>3</v>
      </c>
      <c r="B39" s="92"/>
      <c r="C39" s="255"/>
      <c r="D39" s="255"/>
      <c r="E39" s="100"/>
      <c r="F39" s="100"/>
      <c r="M39" s="96"/>
    </row>
    <row r="40" spans="1:13" ht="15.75" x14ac:dyDescent="0.25">
      <c r="A40" s="92">
        <v>4</v>
      </c>
      <c r="B40" s="92"/>
      <c r="C40" s="255"/>
      <c r="D40" s="255"/>
      <c r="E40" s="100"/>
      <c r="F40" s="100"/>
    </row>
    <row r="41" spans="1:13" ht="15.75" x14ac:dyDescent="0.25">
      <c r="A41" s="92">
        <v>5</v>
      </c>
      <c r="B41" s="92"/>
      <c r="C41" s="255"/>
      <c r="D41" s="255"/>
      <c r="E41" s="100"/>
      <c r="F41" s="100"/>
      <c r="J41" s="107"/>
    </row>
    <row r="42" spans="1:13" ht="15.75" x14ac:dyDescent="0.25">
      <c r="A42" s="108"/>
      <c r="B42" s="260" t="s">
        <v>33</v>
      </c>
      <c r="C42" s="260"/>
      <c r="D42" s="260"/>
      <c r="E42" s="260"/>
      <c r="F42" s="113"/>
    </row>
    <row r="43" spans="1:13" ht="15.75" x14ac:dyDescent="0.25">
      <c r="A43" s="255"/>
      <c r="B43" s="255"/>
      <c r="C43" s="255"/>
      <c r="D43" s="255"/>
      <c r="E43" s="255"/>
      <c r="F43" s="255"/>
      <c r="M43" s="88"/>
    </row>
    <row r="44" spans="1:13" ht="15.75" customHeight="1" x14ac:dyDescent="0.25">
      <c r="A44" s="261" t="s">
        <v>34</v>
      </c>
      <c r="B44" s="261"/>
      <c r="C44" s="261"/>
      <c r="D44" s="261"/>
      <c r="E44" s="101"/>
      <c r="F44" s="114"/>
      <c r="M44" s="90"/>
    </row>
    <row r="45" spans="1:13" ht="15.75" customHeight="1" x14ac:dyDescent="0.25">
      <c r="A45" s="262" t="s">
        <v>35</v>
      </c>
      <c r="B45" s="262"/>
      <c r="C45" s="262"/>
      <c r="D45" s="262"/>
      <c r="E45" s="115"/>
      <c r="F45" s="114"/>
      <c r="M45" s="90"/>
    </row>
    <row r="46" spans="1:13" ht="15.75" x14ac:dyDescent="0.25">
      <c r="A46" s="260" t="s">
        <v>36</v>
      </c>
      <c r="B46" s="260"/>
      <c r="C46" s="260"/>
      <c r="D46" s="260"/>
      <c r="E46" s="260"/>
      <c r="F46" s="113"/>
      <c r="M46" s="90"/>
    </row>
    <row r="47" spans="1:13" ht="15.75" x14ac:dyDescent="0.25">
      <c r="A47" s="260" t="s">
        <v>37</v>
      </c>
      <c r="B47" s="260"/>
      <c r="C47" s="260"/>
      <c r="D47" s="260"/>
      <c r="E47" s="260"/>
      <c r="F47" s="113"/>
      <c r="M47" s="96"/>
    </row>
    <row r="48" spans="1:13" ht="15.75" x14ac:dyDescent="0.25">
      <c r="A48" s="260" t="s">
        <v>38</v>
      </c>
      <c r="B48" s="260"/>
      <c r="C48" s="260"/>
      <c r="D48" s="260"/>
      <c r="E48" s="260"/>
      <c r="F48" s="113"/>
    </row>
    <row r="49" spans="3:13" x14ac:dyDescent="0.25">
      <c r="J49" s="107"/>
    </row>
    <row r="50" spans="3:13" x14ac:dyDescent="0.25">
      <c r="C50" s="257" t="s">
        <v>8</v>
      </c>
      <c r="D50" s="257"/>
      <c r="E50" s="257"/>
      <c r="F50" s="257"/>
    </row>
    <row r="51" spans="3:13" x14ac:dyDescent="0.25">
      <c r="C51" s="257" t="s">
        <v>39</v>
      </c>
      <c r="D51" s="257"/>
      <c r="E51" s="257"/>
      <c r="F51" s="257"/>
      <c r="M51" s="88"/>
    </row>
    <row r="52" spans="3:13" x14ac:dyDescent="0.25">
      <c r="C52" s="257" t="s">
        <v>40</v>
      </c>
      <c r="D52" s="257"/>
      <c r="E52" s="257"/>
      <c r="F52" s="257"/>
      <c r="M52" s="88"/>
    </row>
    <row r="53" spans="3:13" x14ac:dyDescent="0.25">
      <c r="M53" s="88"/>
    </row>
    <row r="54" spans="3:13" x14ac:dyDescent="0.25">
      <c r="M54" s="90"/>
    </row>
    <row r="55" spans="3:13" x14ac:dyDescent="0.25">
      <c r="M55" s="96"/>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0"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C9DC5-7E85-4AAF-9406-96828D99D3B3}">
  <dimension ref="A1:R55"/>
  <sheetViews>
    <sheetView view="pageBreakPreview" topLeftCell="A19" zoomScale="87" zoomScaleNormal="100" zoomScaleSheetLayoutView="87" workbookViewId="0">
      <selection activeCell="B42" sqref="B42:E42"/>
    </sheetView>
  </sheetViews>
  <sheetFormatPr defaultColWidth="8.85546875" defaultRowHeight="15" x14ac:dyDescent="0.25"/>
  <cols>
    <col min="1" max="1" width="6" style="89" customWidth="1"/>
    <col min="2" max="2" width="60.42578125" style="89" bestFit="1" customWidth="1"/>
    <col min="3" max="3" width="10" style="89" customWidth="1"/>
    <col min="4" max="4" width="7.140625" style="89" customWidth="1"/>
    <col min="5" max="5" width="12.7109375" style="89" customWidth="1"/>
    <col min="6" max="6" width="13.28515625" style="89" customWidth="1"/>
    <col min="7" max="7" width="8.85546875" style="89"/>
    <col min="8" max="8" width="9.85546875" style="89" bestFit="1" customWidth="1"/>
    <col min="9" max="9" width="9.5703125" style="89" bestFit="1" customWidth="1"/>
    <col min="10" max="10" width="20.85546875" style="89" customWidth="1"/>
    <col min="11" max="11" width="10.5703125" style="89" bestFit="1" customWidth="1"/>
    <col min="12" max="12" width="10" style="89" bestFit="1" customWidth="1"/>
    <col min="13" max="13" width="10.85546875" style="89" bestFit="1" customWidth="1"/>
    <col min="14" max="14" width="15.140625" style="89" customWidth="1"/>
    <col min="15" max="15" width="18.85546875" style="89" customWidth="1"/>
    <col min="16" max="16384" width="8.85546875" style="89"/>
  </cols>
  <sheetData>
    <row r="1" spans="1:14" x14ac:dyDescent="0.25">
      <c r="A1" s="256" t="s">
        <v>9</v>
      </c>
      <c r="B1" s="256"/>
      <c r="C1" s="256"/>
      <c r="D1" s="256"/>
      <c r="E1" s="256"/>
      <c r="F1" s="256"/>
    </row>
    <row r="2" spans="1:14" x14ac:dyDescent="0.25">
      <c r="A2" s="256"/>
      <c r="B2" s="256"/>
      <c r="C2" s="256"/>
      <c r="D2" s="256"/>
      <c r="E2" s="256"/>
      <c r="F2" s="256"/>
    </row>
    <row r="3" spans="1:14" x14ac:dyDescent="0.25">
      <c r="E3" s="257" t="s">
        <v>10</v>
      </c>
      <c r="F3" s="257"/>
    </row>
    <row r="4" spans="1:14" ht="15" customHeight="1" x14ac:dyDescent="0.25">
      <c r="A4" s="217" t="s">
        <v>124</v>
      </c>
      <c r="B4" s="217"/>
      <c r="C4" s="217"/>
      <c r="D4" s="217"/>
      <c r="E4" s="217"/>
      <c r="F4" s="217"/>
    </row>
    <row r="5" spans="1:14" x14ac:dyDescent="0.25">
      <c r="A5" s="89" t="s">
        <v>11</v>
      </c>
    </row>
    <row r="7" spans="1:14" ht="15.75" x14ac:dyDescent="0.25">
      <c r="A7" s="258" t="s">
        <v>12</v>
      </c>
      <c r="B7" s="258"/>
      <c r="C7" s="258"/>
      <c r="D7" s="258"/>
      <c r="E7" s="258"/>
      <c r="F7" s="258"/>
    </row>
    <row r="8" spans="1:14" ht="15.75" x14ac:dyDescent="0.25">
      <c r="A8" s="91"/>
      <c r="B8" s="91"/>
      <c r="C8" s="92" t="s">
        <v>13</v>
      </c>
      <c r="D8" s="92" t="s">
        <v>2</v>
      </c>
      <c r="E8" s="92" t="s">
        <v>14</v>
      </c>
      <c r="F8" s="92" t="s">
        <v>15</v>
      </c>
    </row>
    <row r="9" spans="1:14" ht="18.75" customHeight="1" x14ac:dyDescent="0.25">
      <c r="A9" s="93">
        <v>5</v>
      </c>
      <c r="B9" s="94" t="s">
        <v>54</v>
      </c>
      <c r="C9" s="95"/>
      <c r="D9" s="95"/>
      <c r="E9" s="95"/>
      <c r="F9" s="95"/>
      <c r="J9" s="96"/>
      <c r="K9" s="96"/>
      <c r="L9" s="96"/>
      <c r="M9" s="96"/>
      <c r="N9" s="96"/>
    </row>
    <row r="10" spans="1:14" ht="15.75" x14ac:dyDescent="0.25">
      <c r="A10" s="97">
        <v>5.3</v>
      </c>
      <c r="B10" s="98" t="s">
        <v>67</v>
      </c>
      <c r="C10" s="199">
        <v>1</v>
      </c>
      <c r="D10" s="99" t="s">
        <v>3</v>
      </c>
      <c r="E10" s="100"/>
      <c r="F10" s="100"/>
      <c r="J10" s="88"/>
      <c r="K10" s="88"/>
      <c r="L10" s="88"/>
      <c r="M10" s="88"/>
      <c r="N10" s="88"/>
    </row>
    <row r="11" spans="1:14" ht="15.75" x14ac:dyDescent="0.25">
      <c r="A11" s="255"/>
      <c r="B11" s="255"/>
      <c r="C11" s="255"/>
      <c r="D11" s="255"/>
      <c r="E11" s="255"/>
      <c r="F11" s="255"/>
      <c r="J11" s="88"/>
      <c r="K11" s="88"/>
      <c r="L11" s="88"/>
      <c r="M11" s="88"/>
      <c r="N11" s="88"/>
    </row>
    <row r="12" spans="1:14" ht="15.75" x14ac:dyDescent="0.25">
      <c r="A12" s="92" t="s">
        <v>17</v>
      </c>
      <c r="B12" s="259" t="s">
        <v>18</v>
      </c>
      <c r="C12" s="259"/>
      <c r="D12" s="259"/>
      <c r="E12" s="259"/>
      <c r="F12" s="259"/>
      <c r="J12" s="88"/>
      <c r="K12" s="88"/>
      <c r="L12" s="88"/>
      <c r="M12" s="88"/>
      <c r="N12" s="88"/>
    </row>
    <row r="13" spans="1:14" ht="31.5" x14ac:dyDescent="0.25">
      <c r="A13" s="92" t="s">
        <v>0</v>
      </c>
      <c r="B13" s="92" t="s">
        <v>19</v>
      </c>
      <c r="C13" s="92" t="s">
        <v>13</v>
      </c>
      <c r="D13" s="92" t="s">
        <v>2</v>
      </c>
      <c r="E13" s="92" t="s">
        <v>20</v>
      </c>
      <c r="F13" s="92" t="s">
        <v>1</v>
      </c>
      <c r="J13" s="88"/>
      <c r="K13" s="88"/>
      <c r="L13" s="88"/>
      <c r="M13" s="88"/>
      <c r="N13" s="88"/>
    </row>
    <row r="14" spans="1:14" ht="15.75" x14ac:dyDescent="0.25">
      <c r="A14" s="92">
        <v>1</v>
      </c>
      <c r="B14" s="101" t="s">
        <v>68</v>
      </c>
      <c r="C14" s="99">
        <v>34</v>
      </c>
      <c r="D14" s="99" t="s">
        <v>7</v>
      </c>
      <c r="E14" s="100"/>
      <c r="F14" s="100"/>
      <c r="I14" s="88"/>
      <c r="J14" s="102"/>
      <c r="K14" s="88"/>
      <c r="L14" s="88"/>
      <c r="M14" s="88"/>
      <c r="N14" s="88"/>
    </row>
    <row r="15" spans="1:14" ht="15.75" x14ac:dyDescent="0.25">
      <c r="A15" s="92">
        <v>2</v>
      </c>
      <c r="B15" s="101" t="s">
        <v>69</v>
      </c>
      <c r="C15" s="99">
        <v>8</v>
      </c>
      <c r="D15" s="103" t="s">
        <v>7</v>
      </c>
      <c r="E15" s="100"/>
      <c r="F15" s="100"/>
      <c r="I15" s="88"/>
      <c r="J15" s="102"/>
      <c r="K15" s="88"/>
      <c r="L15" s="88"/>
      <c r="M15" s="88"/>
      <c r="N15" s="88"/>
    </row>
    <row r="16" spans="1:14" ht="15.75" x14ac:dyDescent="0.25">
      <c r="A16" s="92">
        <v>3</v>
      </c>
      <c r="B16" s="101" t="s">
        <v>70</v>
      </c>
      <c r="C16" s="99">
        <v>8</v>
      </c>
      <c r="D16" s="92" t="s">
        <v>7</v>
      </c>
      <c r="E16" s="100"/>
      <c r="F16" s="100"/>
      <c r="I16" s="88"/>
      <c r="J16" s="102"/>
      <c r="K16" s="88"/>
      <c r="L16" s="88"/>
      <c r="M16" s="88"/>
      <c r="N16" s="88"/>
    </row>
    <row r="17" spans="1:18" ht="15.75" x14ac:dyDescent="0.25">
      <c r="A17" s="92">
        <v>4</v>
      </c>
      <c r="B17" s="101" t="s">
        <v>71</v>
      </c>
      <c r="C17" s="199">
        <v>1</v>
      </c>
      <c r="D17" s="92" t="s">
        <v>6</v>
      </c>
      <c r="E17" s="100"/>
      <c r="F17" s="100"/>
      <c r="I17" s="88"/>
      <c r="J17" s="102"/>
      <c r="M17" s="96"/>
      <c r="N17" s="104"/>
    </row>
    <row r="18" spans="1:18" ht="15.75" x14ac:dyDescent="0.25">
      <c r="A18" s="92">
        <v>5</v>
      </c>
      <c r="B18" s="101" t="s">
        <v>72</v>
      </c>
      <c r="C18" s="199">
        <v>3</v>
      </c>
      <c r="D18" s="92" t="s">
        <v>6</v>
      </c>
      <c r="E18" s="100"/>
      <c r="F18" s="100"/>
      <c r="I18" s="88"/>
      <c r="J18" s="102"/>
    </row>
    <row r="19" spans="1:18" ht="15.75" x14ac:dyDescent="0.25">
      <c r="A19" s="92">
        <v>6</v>
      </c>
      <c r="B19" s="116" t="s">
        <v>73</v>
      </c>
      <c r="C19" s="199">
        <v>4</v>
      </c>
      <c r="D19" s="117" t="s">
        <v>6</v>
      </c>
      <c r="E19" s="100"/>
      <c r="F19" s="100"/>
      <c r="I19" s="88"/>
      <c r="J19" s="102"/>
    </row>
    <row r="20" spans="1:18" ht="15.75" x14ac:dyDescent="0.25">
      <c r="A20" s="92">
        <v>7</v>
      </c>
      <c r="B20" s="116" t="s">
        <v>74</v>
      </c>
      <c r="C20" s="199">
        <v>1</v>
      </c>
      <c r="D20" s="117" t="s">
        <v>3</v>
      </c>
      <c r="E20" s="100"/>
      <c r="F20" s="100"/>
      <c r="I20" s="88"/>
      <c r="J20" s="102"/>
    </row>
    <row r="21" spans="1:18" ht="15.75" x14ac:dyDescent="0.25">
      <c r="A21" s="92">
        <v>8</v>
      </c>
      <c r="B21" s="101"/>
      <c r="C21" s="99"/>
      <c r="D21" s="92"/>
      <c r="E21" s="100"/>
      <c r="F21" s="100"/>
      <c r="I21" s="88"/>
      <c r="J21" s="102"/>
      <c r="O21" s="107"/>
    </row>
    <row r="22" spans="1:18" ht="15.75" x14ac:dyDescent="0.25">
      <c r="A22" s="92">
        <v>9</v>
      </c>
      <c r="B22" s="101"/>
      <c r="C22" s="99"/>
      <c r="D22" s="92"/>
      <c r="E22" s="100"/>
      <c r="F22" s="100"/>
      <c r="I22" s="88"/>
      <c r="J22" s="102"/>
    </row>
    <row r="23" spans="1:18" ht="15.75" x14ac:dyDescent="0.25">
      <c r="A23" s="92">
        <v>10</v>
      </c>
      <c r="B23" s="101"/>
      <c r="C23" s="99"/>
      <c r="D23" s="92"/>
      <c r="E23" s="100"/>
      <c r="F23" s="100"/>
      <c r="I23" s="88"/>
      <c r="J23" s="102"/>
      <c r="M23" s="88"/>
      <c r="R23" s="88"/>
    </row>
    <row r="24" spans="1:18" ht="15.75" x14ac:dyDescent="0.25">
      <c r="A24" s="108"/>
      <c r="B24" s="260" t="s">
        <v>21</v>
      </c>
      <c r="C24" s="260"/>
      <c r="D24" s="260"/>
      <c r="E24" s="260"/>
      <c r="F24" s="100"/>
      <c r="M24" s="90"/>
      <c r="R24" s="90"/>
    </row>
    <row r="25" spans="1:18" ht="15.75" x14ac:dyDescent="0.25">
      <c r="A25" s="255"/>
      <c r="B25" s="255"/>
      <c r="C25" s="255"/>
      <c r="D25" s="255"/>
      <c r="E25" s="255"/>
      <c r="F25" s="255"/>
      <c r="M25" s="96"/>
      <c r="R25" s="88"/>
    </row>
    <row r="26" spans="1:18" ht="15.75" x14ac:dyDescent="0.25">
      <c r="A26" s="92" t="s">
        <v>22</v>
      </c>
      <c r="B26" s="259" t="s">
        <v>23</v>
      </c>
      <c r="C26" s="259"/>
      <c r="D26" s="259"/>
      <c r="E26" s="259"/>
      <c r="F26" s="259"/>
    </row>
    <row r="27" spans="1:18" ht="31.5" x14ac:dyDescent="0.25">
      <c r="A27" s="92" t="s">
        <v>0</v>
      </c>
      <c r="B27" s="92" t="s">
        <v>24</v>
      </c>
      <c r="C27" s="255" t="s">
        <v>41</v>
      </c>
      <c r="D27" s="255"/>
      <c r="E27" s="92" t="s">
        <v>26</v>
      </c>
      <c r="F27" s="92" t="s">
        <v>1</v>
      </c>
      <c r="J27" s="107"/>
    </row>
    <row r="28" spans="1:18" ht="15.75" x14ac:dyDescent="0.25">
      <c r="A28" s="92">
        <v>1</v>
      </c>
      <c r="B28" s="101"/>
      <c r="C28" s="255"/>
      <c r="D28" s="255"/>
      <c r="E28" s="100"/>
      <c r="F28" s="100"/>
    </row>
    <row r="29" spans="1:18" ht="15.75" x14ac:dyDescent="0.25">
      <c r="A29" s="92">
        <v>2</v>
      </c>
      <c r="B29" s="101"/>
      <c r="C29" s="255"/>
      <c r="D29" s="255"/>
      <c r="E29" s="100"/>
      <c r="F29" s="100"/>
      <c r="M29" s="88"/>
    </row>
    <row r="30" spans="1:18" ht="15.75" x14ac:dyDescent="0.25">
      <c r="A30" s="92">
        <v>3</v>
      </c>
      <c r="B30" s="101"/>
      <c r="C30" s="255"/>
      <c r="D30" s="255"/>
      <c r="E30" s="100"/>
      <c r="F30" s="100"/>
      <c r="M30" s="90"/>
    </row>
    <row r="31" spans="1:18" ht="15.75" x14ac:dyDescent="0.25">
      <c r="A31" s="92">
        <v>4</v>
      </c>
      <c r="B31" s="92"/>
      <c r="C31" s="255"/>
      <c r="D31" s="255"/>
      <c r="E31" s="100"/>
      <c r="F31" s="100"/>
      <c r="M31" s="96"/>
    </row>
    <row r="32" spans="1:18" ht="15.75" x14ac:dyDescent="0.25">
      <c r="A32" s="92">
        <v>5</v>
      </c>
      <c r="B32" s="92"/>
      <c r="C32" s="255"/>
      <c r="D32" s="255"/>
      <c r="E32" s="100"/>
      <c r="F32" s="100"/>
      <c r="M32" s="88"/>
    </row>
    <row r="33" spans="1:13" ht="15.75" x14ac:dyDescent="0.25">
      <c r="A33" s="108"/>
      <c r="B33" s="260" t="s">
        <v>27</v>
      </c>
      <c r="C33" s="260"/>
      <c r="D33" s="260"/>
      <c r="E33" s="260"/>
      <c r="F33" s="100"/>
      <c r="H33" s="109"/>
      <c r="I33" s="110"/>
      <c r="J33" s="111"/>
    </row>
    <row r="34" spans="1:13" ht="15.75" x14ac:dyDescent="0.25">
      <c r="A34" s="255"/>
      <c r="B34" s="255"/>
      <c r="C34" s="255"/>
      <c r="D34" s="255"/>
      <c r="E34" s="255"/>
      <c r="F34" s="255"/>
    </row>
    <row r="35" spans="1:13" ht="15.75" x14ac:dyDescent="0.25">
      <c r="A35" s="92" t="s">
        <v>28</v>
      </c>
      <c r="B35" s="259" t="s">
        <v>29</v>
      </c>
      <c r="C35" s="259"/>
      <c r="D35" s="259"/>
      <c r="E35" s="259"/>
      <c r="F35" s="259"/>
      <c r="M35" s="88"/>
    </row>
    <row r="36" spans="1:13" ht="31.5" x14ac:dyDescent="0.25">
      <c r="A36" s="92" t="s">
        <v>0</v>
      </c>
      <c r="B36" s="92" t="s">
        <v>30</v>
      </c>
      <c r="C36" s="255" t="s">
        <v>31</v>
      </c>
      <c r="D36" s="255"/>
      <c r="E36" s="92" t="s">
        <v>32</v>
      </c>
      <c r="F36" s="92" t="s">
        <v>1</v>
      </c>
    </row>
    <row r="37" spans="1:13" ht="15.75" x14ac:dyDescent="0.25">
      <c r="A37" s="92">
        <v>1</v>
      </c>
      <c r="B37" s="112"/>
      <c r="C37" s="255"/>
      <c r="D37" s="255"/>
      <c r="E37" s="100"/>
      <c r="F37" s="100"/>
    </row>
    <row r="38" spans="1:13" ht="15.75" x14ac:dyDescent="0.25">
      <c r="A38" s="92">
        <v>2</v>
      </c>
      <c r="B38" s="92"/>
      <c r="C38" s="255"/>
      <c r="D38" s="255"/>
      <c r="E38" s="100"/>
      <c r="F38" s="100"/>
      <c r="M38" s="90"/>
    </row>
    <row r="39" spans="1:13" ht="15.75" x14ac:dyDescent="0.25">
      <c r="A39" s="92">
        <v>3</v>
      </c>
      <c r="B39" s="92"/>
      <c r="C39" s="255"/>
      <c r="D39" s="255"/>
      <c r="E39" s="100"/>
      <c r="F39" s="100"/>
      <c r="M39" s="96"/>
    </row>
    <row r="40" spans="1:13" ht="15.75" x14ac:dyDescent="0.25">
      <c r="A40" s="92">
        <v>4</v>
      </c>
      <c r="B40" s="92"/>
      <c r="C40" s="255"/>
      <c r="D40" s="255"/>
      <c r="E40" s="100"/>
      <c r="F40" s="100"/>
    </row>
    <row r="41" spans="1:13" ht="15.75" x14ac:dyDescent="0.25">
      <c r="A41" s="92">
        <v>5</v>
      </c>
      <c r="B41" s="92"/>
      <c r="C41" s="255"/>
      <c r="D41" s="255"/>
      <c r="E41" s="100"/>
      <c r="F41" s="100"/>
      <c r="J41" s="107"/>
    </row>
    <row r="42" spans="1:13" ht="15.75" x14ac:dyDescent="0.25">
      <c r="A42" s="108"/>
      <c r="B42" s="260" t="s">
        <v>33</v>
      </c>
      <c r="C42" s="260"/>
      <c r="D42" s="260"/>
      <c r="E42" s="260"/>
      <c r="F42" s="113"/>
    </row>
    <row r="43" spans="1:13" ht="15.75" x14ac:dyDescent="0.25">
      <c r="A43" s="255"/>
      <c r="B43" s="255"/>
      <c r="C43" s="255"/>
      <c r="D43" s="255"/>
      <c r="E43" s="255"/>
      <c r="F43" s="255"/>
      <c r="M43" s="88"/>
    </row>
    <row r="44" spans="1:13" ht="15.75" customHeight="1" x14ac:dyDescent="0.25">
      <c r="A44" s="261" t="s">
        <v>34</v>
      </c>
      <c r="B44" s="261"/>
      <c r="C44" s="261"/>
      <c r="D44" s="261"/>
      <c r="E44" s="101"/>
      <c r="F44" s="114"/>
      <c r="M44" s="90"/>
    </row>
    <row r="45" spans="1:13" ht="15.75" customHeight="1" x14ac:dyDescent="0.25">
      <c r="A45" s="262" t="s">
        <v>35</v>
      </c>
      <c r="B45" s="262"/>
      <c r="C45" s="262"/>
      <c r="D45" s="262"/>
      <c r="E45" s="115"/>
      <c r="F45" s="114"/>
      <c r="M45" s="90"/>
    </row>
    <row r="46" spans="1:13" ht="15.75" x14ac:dyDescent="0.25">
      <c r="A46" s="260" t="s">
        <v>36</v>
      </c>
      <c r="B46" s="260"/>
      <c r="C46" s="260"/>
      <c r="D46" s="260"/>
      <c r="E46" s="260"/>
      <c r="F46" s="113"/>
      <c r="M46" s="90"/>
    </row>
    <row r="47" spans="1:13" ht="15.75" x14ac:dyDescent="0.25">
      <c r="A47" s="260" t="s">
        <v>37</v>
      </c>
      <c r="B47" s="260"/>
      <c r="C47" s="260"/>
      <c r="D47" s="260"/>
      <c r="E47" s="260"/>
      <c r="F47" s="113"/>
      <c r="M47" s="96"/>
    </row>
    <row r="48" spans="1:13" ht="15.75" x14ac:dyDescent="0.25">
      <c r="A48" s="260" t="s">
        <v>38</v>
      </c>
      <c r="B48" s="260"/>
      <c r="C48" s="260"/>
      <c r="D48" s="260"/>
      <c r="E48" s="260"/>
      <c r="F48" s="113"/>
    </row>
    <row r="49" spans="3:13" x14ac:dyDescent="0.25">
      <c r="J49" s="107"/>
    </row>
    <row r="50" spans="3:13" x14ac:dyDescent="0.25">
      <c r="C50" s="257" t="s">
        <v>8</v>
      </c>
      <c r="D50" s="257"/>
      <c r="E50" s="257"/>
      <c r="F50" s="257"/>
    </row>
    <row r="51" spans="3:13" x14ac:dyDescent="0.25">
      <c r="C51" s="257" t="s">
        <v>39</v>
      </c>
      <c r="D51" s="257"/>
      <c r="E51" s="257"/>
      <c r="F51" s="257"/>
      <c r="M51" s="88"/>
    </row>
    <row r="52" spans="3:13" x14ac:dyDescent="0.25">
      <c r="C52" s="257" t="s">
        <v>40</v>
      </c>
      <c r="D52" s="257"/>
      <c r="E52" s="257"/>
      <c r="F52" s="257"/>
      <c r="M52" s="88"/>
    </row>
    <row r="53" spans="3:13" x14ac:dyDescent="0.25">
      <c r="M53" s="88"/>
    </row>
    <row r="54" spans="3:13" x14ac:dyDescent="0.25">
      <c r="M54" s="90"/>
    </row>
    <row r="55" spans="3:13" x14ac:dyDescent="0.25">
      <c r="M55" s="96"/>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0"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17FB1-BBF1-4E1D-9F09-96FD0619D629}">
  <dimension ref="A1:R55"/>
  <sheetViews>
    <sheetView view="pageBreakPreview" topLeftCell="A14" zoomScale="84" zoomScaleNormal="100" zoomScaleSheetLayoutView="84" workbookViewId="0">
      <selection activeCell="B42" sqref="B42:E42"/>
    </sheetView>
  </sheetViews>
  <sheetFormatPr defaultColWidth="8.85546875" defaultRowHeight="15" x14ac:dyDescent="0.25"/>
  <cols>
    <col min="1" max="1" width="6" style="89" customWidth="1"/>
    <col min="2" max="2" width="60.42578125" style="89" bestFit="1" customWidth="1"/>
    <col min="3" max="3" width="10" style="89" customWidth="1"/>
    <col min="4" max="4" width="7.140625" style="89" customWidth="1"/>
    <col min="5" max="5" width="12.7109375" style="89" customWidth="1"/>
    <col min="6" max="6" width="13.28515625" style="89" customWidth="1"/>
    <col min="7" max="7" width="8.85546875" style="89"/>
    <col min="8" max="8" width="9.85546875" style="89" bestFit="1" customWidth="1"/>
    <col min="9" max="9" width="9.5703125" style="89" bestFit="1" customWidth="1"/>
    <col min="10" max="10" width="20.85546875" style="89" customWidth="1"/>
    <col min="11" max="11" width="10.5703125" style="89" bestFit="1" customWidth="1"/>
    <col min="12" max="12" width="10" style="89" bestFit="1" customWidth="1"/>
    <col min="13" max="13" width="10.85546875" style="89" bestFit="1" customWidth="1"/>
    <col min="14" max="14" width="15.140625" style="89" customWidth="1"/>
    <col min="15" max="15" width="18.85546875" style="89" customWidth="1"/>
    <col min="16" max="16384" width="8.85546875" style="89"/>
  </cols>
  <sheetData>
    <row r="1" spans="1:14" x14ac:dyDescent="0.25">
      <c r="A1" s="256" t="s">
        <v>9</v>
      </c>
      <c r="B1" s="256"/>
      <c r="C1" s="256"/>
      <c r="D1" s="256"/>
      <c r="E1" s="256"/>
      <c r="F1" s="256"/>
    </row>
    <row r="2" spans="1:14" x14ac:dyDescent="0.25">
      <c r="A2" s="256"/>
      <c r="B2" s="256"/>
      <c r="C2" s="256"/>
      <c r="D2" s="256"/>
      <c r="E2" s="256"/>
      <c r="F2" s="256"/>
    </row>
    <row r="3" spans="1:14" x14ac:dyDescent="0.25">
      <c r="E3" s="257" t="s">
        <v>10</v>
      </c>
      <c r="F3" s="257"/>
    </row>
    <row r="4" spans="1:14" ht="15" customHeight="1" x14ac:dyDescent="0.25">
      <c r="A4" s="217" t="s">
        <v>124</v>
      </c>
      <c r="B4" s="217"/>
      <c r="C4" s="217"/>
      <c r="D4" s="217"/>
      <c r="E4" s="217"/>
      <c r="F4" s="217"/>
    </row>
    <row r="5" spans="1:14" x14ac:dyDescent="0.25">
      <c r="A5" s="89" t="s">
        <v>11</v>
      </c>
    </row>
    <row r="7" spans="1:14" ht="15.75" x14ac:dyDescent="0.25">
      <c r="A7" s="258" t="s">
        <v>12</v>
      </c>
      <c r="B7" s="258"/>
      <c r="C7" s="258"/>
      <c r="D7" s="258"/>
      <c r="E7" s="258"/>
      <c r="F7" s="258"/>
    </row>
    <row r="8" spans="1:14" ht="15.75" x14ac:dyDescent="0.25">
      <c r="A8" s="91"/>
      <c r="B8" s="91"/>
      <c r="C8" s="92" t="s">
        <v>13</v>
      </c>
      <c r="D8" s="92" t="s">
        <v>2</v>
      </c>
      <c r="E8" s="92" t="s">
        <v>14</v>
      </c>
      <c r="F8" s="92" t="s">
        <v>15</v>
      </c>
    </row>
    <row r="9" spans="1:14" ht="18.75" customHeight="1" x14ac:dyDescent="0.25">
      <c r="A9" s="93">
        <v>5</v>
      </c>
      <c r="B9" s="94" t="s">
        <v>54</v>
      </c>
      <c r="C9" s="95"/>
      <c r="D9" s="95"/>
      <c r="E9" s="95"/>
      <c r="F9" s="95"/>
      <c r="J9" s="96"/>
      <c r="K9" s="96"/>
      <c r="L9" s="96"/>
      <c r="M9" s="96"/>
      <c r="N9" s="96"/>
    </row>
    <row r="10" spans="1:14" ht="15.75" x14ac:dyDescent="0.25">
      <c r="A10" s="97">
        <v>5.4</v>
      </c>
      <c r="B10" s="98" t="s">
        <v>75</v>
      </c>
      <c r="C10" s="199">
        <v>1</v>
      </c>
      <c r="D10" s="99" t="s">
        <v>3</v>
      </c>
      <c r="E10" s="100"/>
      <c r="F10" s="100"/>
      <c r="J10" s="88"/>
      <c r="K10" s="88"/>
      <c r="L10" s="88"/>
      <c r="M10" s="88"/>
      <c r="N10" s="88"/>
    </row>
    <row r="11" spans="1:14" ht="15.75" x14ac:dyDescent="0.25">
      <c r="A11" s="255"/>
      <c r="B11" s="255"/>
      <c r="C11" s="255"/>
      <c r="D11" s="255"/>
      <c r="E11" s="255"/>
      <c r="F11" s="255"/>
      <c r="J11" s="88"/>
      <c r="K11" s="88"/>
      <c r="L11" s="88"/>
      <c r="M11" s="88"/>
      <c r="N11" s="88"/>
    </row>
    <row r="12" spans="1:14" ht="15.75" x14ac:dyDescent="0.25">
      <c r="A12" s="92" t="s">
        <v>17</v>
      </c>
      <c r="B12" s="259" t="s">
        <v>18</v>
      </c>
      <c r="C12" s="259"/>
      <c r="D12" s="259"/>
      <c r="E12" s="259"/>
      <c r="F12" s="259"/>
      <c r="J12" s="88"/>
      <c r="K12" s="88"/>
      <c r="L12" s="88"/>
      <c r="M12" s="88"/>
      <c r="N12" s="88"/>
    </row>
    <row r="13" spans="1:14" ht="31.5" x14ac:dyDescent="0.25">
      <c r="A13" s="92" t="s">
        <v>0</v>
      </c>
      <c r="B13" s="92" t="s">
        <v>19</v>
      </c>
      <c r="C13" s="92" t="s">
        <v>13</v>
      </c>
      <c r="D13" s="92" t="s">
        <v>2</v>
      </c>
      <c r="E13" s="92" t="s">
        <v>20</v>
      </c>
      <c r="F13" s="92" t="s">
        <v>1</v>
      </c>
      <c r="J13" s="88"/>
      <c r="K13" s="88"/>
      <c r="L13" s="88"/>
      <c r="M13" s="88"/>
      <c r="N13" s="88"/>
    </row>
    <row r="14" spans="1:14" ht="63" x14ac:dyDescent="0.25">
      <c r="A14" s="92">
        <v>1</v>
      </c>
      <c r="B14" s="101" t="s">
        <v>76</v>
      </c>
      <c r="C14" s="199">
        <v>10</v>
      </c>
      <c r="D14" s="99" t="s">
        <v>5</v>
      </c>
      <c r="E14" s="100"/>
      <c r="F14" s="100"/>
      <c r="I14" s="88"/>
      <c r="J14" s="102"/>
      <c r="K14" s="88"/>
      <c r="L14" s="88"/>
      <c r="M14" s="88"/>
      <c r="N14" s="88"/>
    </row>
    <row r="15" spans="1:14" ht="47.25" x14ac:dyDescent="0.25">
      <c r="A15" s="92">
        <v>2</v>
      </c>
      <c r="B15" s="101" t="s">
        <v>77</v>
      </c>
      <c r="C15" s="199">
        <v>4</v>
      </c>
      <c r="D15" s="103" t="s">
        <v>5</v>
      </c>
      <c r="E15" s="100"/>
      <c r="F15" s="100"/>
      <c r="I15" s="88"/>
      <c r="J15" s="102"/>
      <c r="K15" s="88"/>
      <c r="L15" s="88"/>
      <c r="M15" s="88"/>
      <c r="N15" s="88"/>
    </row>
    <row r="16" spans="1:14" ht="39.75" customHeight="1" x14ac:dyDescent="0.25">
      <c r="A16" s="92">
        <v>3</v>
      </c>
      <c r="B16" s="101" t="s">
        <v>78</v>
      </c>
      <c r="C16" s="199">
        <v>5</v>
      </c>
      <c r="D16" s="92" t="s">
        <v>5</v>
      </c>
      <c r="E16" s="100"/>
      <c r="F16" s="100"/>
      <c r="I16" s="88"/>
      <c r="J16" s="102"/>
      <c r="K16" s="88"/>
      <c r="L16" s="88"/>
      <c r="M16" s="88"/>
      <c r="N16" s="88"/>
    </row>
    <row r="17" spans="1:18" ht="63" x14ac:dyDescent="0.25">
      <c r="A17" s="92">
        <v>4</v>
      </c>
      <c r="B17" s="101" t="s">
        <v>79</v>
      </c>
      <c r="C17" s="199">
        <v>1</v>
      </c>
      <c r="D17" s="92" t="s">
        <v>5</v>
      </c>
      <c r="E17" s="100"/>
      <c r="F17" s="100"/>
      <c r="I17" s="88"/>
      <c r="J17" s="102"/>
      <c r="M17" s="96"/>
      <c r="N17" s="104"/>
    </row>
    <row r="18" spans="1:18" ht="75" x14ac:dyDescent="0.25">
      <c r="A18" s="92">
        <v>5</v>
      </c>
      <c r="B18" s="118" t="s">
        <v>80</v>
      </c>
      <c r="C18" s="199">
        <v>1</v>
      </c>
      <c r="D18" s="119" t="s">
        <v>5</v>
      </c>
      <c r="E18" s="100"/>
      <c r="F18" s="100"/>
      <c r="I18" s="88"/>
      <c r="J18" s="102"/>
    </row>
    <row r="19" spans="1:18" ht="15.75" x14ac:dyDescent="0.25">
      <c r="A19" s="92">
        <v>6</v>
      </c>
      <c r="B19" s="105" t="s">
        <v>81</v>
      </c>
      <c r="C19" s="199">
        <v>15</v>
      </c>
      <c r="D19" s="106" t="s">
        <v>6</v>
      </c>
      <c r="E19" s="100"/>
      <c r="F19" s="100"/>
      <c r="I19" s="88"/>
      <c r="J19" s="102"/>
    </row>
    <row r="20" spans="1:18" ht="15.75" x14ac:dyDescent="0.25">
      <c r="A20" s="92">
        <v>7</v>
      </c>
      <c r="B20" s="105" t="s">
        <v>82</v>
      </c>
      <c r="C20" s="199">
        <v>2</v>
      </c>
      <c r="D20" s="106" t="s">
        <v>6</v>
      </c>
      <c r="E20" s="100"/>
      <c r="F20" s="100"/>
      <c r="I20" s="88"/>
      <c r="J20" s="102"/>
    </row>
    <row r="21" spans="1:18" ht="15.75" x14ac:dyDescent="0.25">
      <c r="A21" s="92">
        <v>8</v>
      </c>
      <c r="B21" s="101"/>
      <c r="C21" s="99"/>
      <c r="D21" s="92"/>
      <c r="E21" s="100"/>
      <c r="F21" s="100"/>
      <c r="I21" s="88"/>
      <c r="J21" s="102"/>
      <c r="O21" s="107"/>
    </row>
    <row r="22" spans="1:18" ht="15.75" x14ac:dyDescent="0.25">
      <c r="A22" s="92">
        <v>9</v>
      </c>
      <c r="B22" s="101"/>
      <c r="C22" s="99"/>
      <c r="D22" s="92"/>
      <c r="E22" s="100"/>
      <c r="F22" s="100"/>
      <c r="I22" s="88"/>
      <c r="J22" s="102"/>
    </row>
    <row r="23" spans="1:18" ht="15.75" x14ac:dyDescent="0.25">
      <c r="A23" s="92">
        <v>10</v>
      </c>
      <c r="B23" s="101"/>
      <c r="C23" s="99"/>
      <c r="D23" s="92"/>
      <c r="E23" s="100"/>
      <c r="F23" s="100"/>
      <c r="I23" s="88"/>
      <c r="J23" s="102"/>
      <c r="M23" s="88"/>
      <c r="R23" s="88"/>
    </row>
    <row r="24" spans="1:18" ht="15.75" x14ac:dyDescent="0.25">
      <c r="A24" s="108"/>
      <c r="B24" s="260" t="s">
        <v>21</v>
      </c>
      <c r="C24" s="260"/>
      <c r="D24" s="260"/>
      <c r="E24" s="260"/>
      <c r="F24" s="100"/>
      <c r="M24" s="90"/>
      <c r="R24" s="90"/>
    </row>
    <row r="25" spans="1:18" ht="15.75" x14ac:dyDescent="0.25">
      <c r="A25" s="255"/>
      <c r="B25" s="255"/>
      <c r="C25" s="255"/>
      <c r="D25" s="255"/>
      <c r="E25" s="255"/>
      <c r="F25" s="255"/>
      <c r="M25" s="96"/>
      <c r="R25" s="88"/>
    </row>
    <row r="26" spans="1:18" ht="15.75" x14ac:dyDescent="0.25">
      <c r="A26" s="92" t="s">
        <v>22</v>
      </c>
      <c r="B26" s="259" t="s">
        <v>23</v>
      </c>
      <c r="C26" s="259"/>
      <c r="D26" s="259"/>
      <c r="E26" s="259"/>
      <c r="F26" s="259"/>
    </row>
    <row r="27" spans="1:18" ht="31.5" x14ac:dyDescent="0.25">
      <c r="A27" s="92" t="s">
        <v>0</v>
      </c>
      <c r="B27" s="92" t="s">
        <v>24</v>
      </c>
      <c r="C27" s="255" t="s">
        <v>41</v>
      </c>
      <c r="D27" s="255"/>
      <c r="E27" s="92" t="s">
        <v>26</v>
      </c>
      <c r="F27" s="92" t="s">
        <v>1</v>
      </c>
      <c r="J27" s="107"/>
    </row>
    <row r="28" spans="1:18" ht="15.75" x14ac:dyDescent="0.25">
      <c r="A28" s="92">
        <v>1</v>
      </c>
      <c r="B28" s="101"/>
      <c r="C28" s="255"/>
      <c r="D28" s="255"/>
      <c r="E28" s="100"/>
      <c r="F28" s="100"/>
    </row>
    <row r="29" spans="1:18" ht="15.75" x14ac:dyDescent="0.25">
      <c r="A29" s="92">
        <v>2</v>
      </c>
      <c r="B29" s="101"/>
      <c r="C29" s="255"/>
      <c r="D29" s="255"/>
      <c r="E29" s="100"/>
      <c r="F29" s="100"/>
      <c r="M29" s="88"/>
    </row>
    <row r="30" spans="1:18" ht="15.75" x14ac:dyDescent="0.25">
      <c r="A30" s="92">
        <v>3</v>
      </c>
      <c r="B30" s="101"/>
      <c r="C30" s="255"/>
      <c r="D30" s="255"/>
      <c r="E30" s="100"/>
      <c r="F30" s="100"/>
      <c r="M30" s="90"/>
    </row>
    <row r="31" spans="1:18" ht="15.75" x14ac:dyDescent="0.25">
      <c r="A31" s="92">
        <v>4</v>
      </c>
      <c r="B31" s="92"/>
      <c r="C31" s="255"/>
      <c r="D31" s="255"/>
      <c r="E31" s="100"/>
      <c r="F31" s="100"/>
      <c r="M31" s="96"/>
    </row>
    <row r="32" spans="1:18" ht="15.75" x14ac:dyDescent="0.25">
      <c r="A32" s="92">
        <v>5</v>
      </c>
      <c r="B32" s="92"/>
      <c r="C32" s="255"/>
      <c r="D32" s="255"/>
      <c r="E32" s="100"/>
      <c r="F32" s="100"/>
      <c r="M32" s="88"/>
    </row>
    <row r="33" spans="1:13" ht="15.75" x14ac:dyDescent="0.25">
      <c r="A33" s="108"/>
      <c r="B33" s="260" t="s">
        <v>27</v>
      </c>
      <c r="C33" s="260"/>
      <c r="D33" s="260"/>
      <c r="E33" s="260"/>
      <c r="F33" s="100"/>
      <c r="H33" s="109"/>
      <c r="I33" s="110"/>
      <c r="J33" s="111"/>
    </row>
    <row r="34" spans="1:13" ht="15.75" x14ac:dyDescent="0.25">
      <c r="A34" s="255"/>
      <c r="B34" s="255"/>
      <c r="C34" s="255"/>
      <c r="D34" s="255"/>
      <c r="E34" s="255"/>
      <c r="F34" s="255"/>
    </row>
    <row r="35" spans="1:13" ht="15.75" x14ac:dyDescent="0.25">
      <c r="A35" s="92" t="s">
        <v>28</v>
      </c>
      <c r="B35" s="259" t="s">
        <v>29</v>
      </c>
      <c r="C35" s="259"/>
      <c r="D35" s="259"/>
      <c r="E35" s="259"/>
      <c r="F35" s="259"/>
      <c r="M35" s="88"/>
    </row>
    <row r="36" spans="1:13" ht="31.5" x14ac:dyDescent="0.25">
      <c r="A36" s="92" t="s">
        <v>0</v>
      </c>
      <c r="B36" s="92" t="s">
        <v>30</v>
      </c>
      <c r="C36" s="255" t="s">
        <v>31</v>
      </c>
      <c r="D36" s="255"/>
      <c r="E36" s="92" t="s">
        <v>32</v>
      </c>
      <c r="F36" s="92" t="s">
        <v>1</v>
      </c>
    </row>
    <row r="37" spans="1:13" ht="15.75" x14ac:dyDescent="0.25">
      <c r="A37" s="92">
        <v>1</v>
      </c>
      <c r="B37" s="112"/>
      <c r="C37" s="255"/>
      <c r="D37" s="255"/>
      <c r="E37" s="100"/>
      <c r="F37" s="100"/>
    </row>
    <row r="38" spans="1:13" ht="15.75" x14ac:dyDescent="0.25">
      <c r="A38" s="92">
        <v>2</v>
      </c>
      <c r="B38" s="92"/>
      <c r="C38" s="255"/>
      <c r="D38" s="255"/>
      <c r="E38" s="100"/>
      <c r="F38" s="100"/>
      <c r="M38" s="90"/>
    </row>
    <row r="39" spans="1:13" ht="15.75" x14ac:dyDescent="0.25">
      <c r="A39" s="92">
        <v>3</v>
      </c>
      <c r="B39" s="92"/>
      <c r="C39" s="255"/>
      <c r="D39" s="255"/>
      <c r="E39" s="100"/>
      <c r="F39" s="100"/>
      <c r="M39" s="96"/>
    </row>
    <row r="40" spans="1:13" ht="15.75" x14ac:dyDescent="0.25">
      <c r="A40" s="92">
        <v>4</v>
      </c>
      <c r="B40" s="92"/>
      <c r="C40" s="255"/>
      <c r="D40" s="255"/>
      <c r="E40" s="100"/>
      <c r="F40" s="100"/>
    </row>
    <row r="41" spans="1:13" ht="15.75" x14ac:dyDescent="0.25">
      <c r="A41" s="92">
        <v>5</v>
      </c>
      <c r="B41" s="92"/>
      <c r="C41" s="255"/>
      <c r="D41" s="255"/>
      <c r="E41" s="100"/>
      <c r="F41" s="100"/>
      <c r="J41" s="107"/>
    </row>
    <row r="42" spans="1:13" ht="15.75" x14ac:dyDescent="0.25">
      <c r="A42" s="108"/>
      <c r="B42" s="260" t="s">
        <v>33</v>
      </c>
      <c r="C42" s="260"/>
      <c r="D42" s="260"/>
      <c r="E42" s="260"/>
      <c r="F42" s="113"/>
    </row>
    <row r="43" spans="1:13" ht="15.75" x14ac:dyDescent="0.25">
      <c r="A43" s="255"/>
      <c r="B43" s="255"/>
      <c r="C43" s="255"/>
      <c r="D43" s="255"/>
      <c r="E43" s="255"/>
      <c r="F43" s="255"/>
      <c r="M43" s="88"/>
    </row>
    <row r="44" spans="1:13" ht="15.75" customHeight="1" x14ac:dyDescent="0.25">
      <c r="A44" s="261" t="s">
        <v>34</v>
      </c>
      <c r="B44" s="261"/>
      <c r="C44" s="261"/>
      <c r="D44" s="261"/>
      <c r="E44" s="101"/>
      <c r="F44" s="114"/>
      <c r="M44" s="90"/>
    </row>
    <row r="45" spans="1:13" ht="15.75" customHeight="1" x14ac:dyDescent="0.25">
      <c r="A45" s="262" t="s">
        <v>35</v>
      </c>
      <c r="B45" s="262"/>
      <c r="C45" s="262"/>
      <c r="D45" s="262"/>
      <c r="E45" s="115"/>
      <c r="F45" s="114"/>
      <c r="M45" s="90"/>
    </row>
    <row r="46" spans="1:13" ht="15.75" x14ac:dyDescent="0.25">
      <c r="A46" s="260" t="s">
        <v>36</v>
      </c>
      <c r="B46" s="260"/>
      <c r="C46" s="260"/>
      <c r="D46" s="260"/>
      <c r="E46" s="260"/>
      <c r="F46" s="113"/>
      <c r="M46" s="90"/>
    </row>
    <row r="47" spans="1:13" ht="15.75" x14ac:dyDescent="0.25">
      <c r="A47" s="260" t="s">
        <v>37</v>
      </c>
      <c r="B47" s="260"/>
      <c r="C47" s="260"/>
      <c r="D47" s="260"/>
      <c r="E47" s="260"/>
      <c r="F47" s="113"/>
      <c r="M47" s="96"/>
    </row>
    <row r="48" spans="1:13" ht="15.75" x14ac:dyDescent="0.25">
      <c r="A48" s="260" t="s">
        <v>38</v>
      </c>
      <c r="B48" s="260"/>
      <c r="C48" s="260"/>
      <c r="D48" s="260"/>
      <c r="E48" s="260"/>
      <c r="F48" s="113"/>
    </row>
    <row r="49" spans="3:13" x14ac:dyDescent="0.25">
      <c r="J49" s="107"/>
    </row>
    <row r="50" spans="3:13" x14ac:dyDescent="0.25">
      <c r="C50" s="257" t="s">
        <v>8</v>
      </c>
      <c r="D50" s="257"/>
      <c r="E50" s="257"/>
      <c r="F50" s="257"/>
    </row>
    <row r="51" spans="3:13" x14ac:dyDescent="0.25">
      <c r="C51" s="257" t="s">
        <v>39</v>
      </c>
      <c r="D51" s="257"/>
      <c r="E51" s="257"/>
      <c r="F51" s="257"/>
      <c r="M51" s="88"/>
    </row>
    <row r="52" spans="3:13" x14ac:dyDescent="0.25">
      <c r="C52" s="257" t="s">
        <v>40</v>
      </c>
      <c r="D52" s="257"/>
      <c r="E52" s="257"/>
      <c r="F52" s="257"/>
      <c r="M52" s="88"/>
    </row>
    <row r="53" spans="3:13" x14ac:dyDescent="0.25">
      <c r="M53" s="88"/>
    </row>
    <row r="54" spans="3:13" x14ac:dyDescent="0.25">
      <c r="M54" s="90"/>
    </row>
    <row r="55" spans="3:13" x14ac:dyDescent="0.25">
      <c r="M55" s="96"/>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68" fitToWidth="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019D4-B1EE-4E2D-89E2-E6790F939D82}">
  <dimension ref="A1:R55"/>
  <sheetViews>
    <sheetView view="pageBreakPreview" zoomScale="86" zoomScaleNormal="100" zoomScaleSheetLayoutView="86" workbookViewId="0">
      <selection activeCell="B42" sqref="B42:E42"/>
    </sheetView>
  </sheetViews>
  <sheetFormatPr defaultColWidth="8.85546875" defaultRowHeight="15" x14ac:dyDescent="0.25"/>
  <cols>
    <col min="1" max="1" width="6" style="89" customWidth="1"/>
    <col min="2" max="2" width="60.42578125" style="89" bestFit="1" customWidth="1"/>
    <col min="3" max="3" width="10" style="89" customWidth="1"/>
    <col min="4" max="4" width="7.140625" style="89" customWidth="1"/>
    <col min="5" max="5" width="12.7109375" style="89" customWidth="1"/>
    <col min="6" max="6" width="13.28515625" style="89" customWidth="1"/>
    <col min="7" max="7" width="8.85546875" style="89"/>
    <col min="8" max="8" width="9.85546875" style="89" bestFit="1" customWidth="1"/>
    <col min="9" max="9" width="9.5703125" style="89" bestFit="1" customWidth="1"/>
    <col min="10" max="10" width="20.85546875" style="89" customWidth="1"/>
    <col min="11" max="11" width="10.5703125" style="89" bestFit="1" customWidth="1"/>
    <col min="12" max="12" width="10" style="89" bestFit="1" customWidth="1"/>
    <col min="13" max="13" width="10.85546875" style="89" bestFit="1" customWidth="1"/>
    <col min="14" max="14" width="15.140625" style="89" customWidth="1"/>
    <col min="15" max="15" width="18.85546875" style="89" customWidth="1"/>
    <col min="16" max="16384" width="8.85546875" style="89"/>
  </cols>
  <sheetData>
    <row r="1" spans="1:14" x14ac:dyDescent="0.25">
      <c r="A1" s="256" t="s">
        <v>9</v>
      </c>
      <c r="B1" s="256"/>
      <c r="C1" s="256"/>
      <c r="D1" s="256"/>
      <c r="E1" s="256"/>
      <c r="F1" s="256"/>
    </row>
    <row r="2" spans="1:14" x14ac:dyDescent="0.25">
      <c r="A2" s="256"/>
      <c r="B2" s="256"/>
      <c r="C2" s="256"/>
      <c r="D2" s="256"/>
      <c r="E2" s="256"/>
      <c r="F2" s="256"/>
    </row>
    <row r="3" spans="1:14" x14ac:dyDescent="0.25">
      <c r="E3" s="257" t="s">
        <v>10</v>
      </c>
      <c r="F3" s="257"/>
    </row>
    <row r="4" spans="1:14" ht="15" customHeight="1" x14ac:dyDescent="0.25">
      <c r="A4" s="217" t="s">
        <v>124</v>
      </c>
      <c r="B4" s="217"/>
      <c r="C4" s="217"/>
      <c r="D4" s="217"/>
      <c r="E4" s="217"/>
      <c r="F4" s="217"/>
    </row>
    <row r="5" spans="1:14" x14ac:dyDescent="0.25">
      <c r="A5" s="89" t="s">
        <v>11</v>
      </c>
    </row>
    <row r="7" spans="1:14" ht="15.75" x14ac:dyDescent="0.25">
      <c r="A7" s="258" t="s">
        <v>12</v>
      </c>
      <c r="B7" s="258"/>
      <c r="C7" s="258"/>
      <c r="D7" s="258"/>
      <c r="E7" s="258"/>
      <c r="F7" s="258"/>
    </row>
    <row r="8" spans="1:14" ht="15.75" x14ac:dyDescent="0.25">
      <c r="A8" s="91"/>
      <c r="B8" s="91"/>
      <c r="C8" s="92" t="s">
        <v>13</v>
      </c>
      <c r="D8" s="92" t="s">
        <v>2</v>
      </c>
      <c r="E8" s="92" t="s">
        <v>14</v>
      </c>
      <c r="F8" s="92" t="s">
        <v>15</v>
      </c>
    </row>
    <row r="9" spans="1:14" ht="18.75" customHeight="1" x14ac:dyDescent="0.25">
      <c r="A9" s="93">
        <v>5</v>
      </c>
      <c r="B9" s="94" t="s">
        <v>54</v>
      </c>
      <c r="C9" s="95"/>
      <c r="D9" s="95"/>
      <c r="E9" s="95"/>
      <c r="F9" s="95"/>
      <c r="J9" s="96"/>
      <c r="K9" s="96"/>
      <c r="L9" s="96"/>
      <c r="M9" s="96"/>
      <c r="N9" s="96"/>
    </row>
    <row r="10" spans="1:14" ht="15.75" x14ac:dyDescent="0.25">
      <c r="A10" s="97">
        <v>5.5</v>
      </c>
      <c r="B10" s="98" t="s">
        <v>83</v>
      </c>
      <c r="C10" s="199">
        <v>1</v>
      </c>
      <c r="D10" s="99" t="s">
        <v>3</v>
      </c>
      <c r="E10" s="100"/>
      <c r="F10" s="100"/>
      <c r="J10" s="88"/>
      <c r="K10" s="88"/>
      <c r="L10" s="88"/>
      <c r="M10" s="88"/>
      <c r="N10" s="88"/>
    </row>
    <row r="11" spans="1:14" ht="15.75" x14ac:dyDescent="0.25">
      <c r="A11" s="255"/>
      <c r="B11" s="255"/>
      <c r="C11" s="255"/>
      <c r="D11" s="255"/>
      <c r="E11" s="255"/>
      <c r="F11" s="255"/>
      <c r="J11" s="88"/>
      <c r="K11" s="88"/>
      <c r="L11" s="88"/>
      <c r="M11" s="88"/>
      <c r="N11" s="88"/>
    </row>
    <row r="12" spans="1:14" ht="15.75" x14ac:dyDescent="0.25">
      <c r="A12" s="92" t="s">
        <v>17</v>
      </c>
      <c r="B12" s="259" t="s">
        <v>18</v>
      </c>
      <c r="C12" s="259"/>
      <c r="D12" s="259"/>
      <c r="E12" s="259"/>
      <c r="F12" s="259"/>
      <c r="J12" s="88"/>
      <c r="K12" s="88"/>
      <c r="L12" s="88"/>
      <c r="M12" s="88"/>
      <c r="N12" s="88"/>
    </row>
    <row r="13" spans="1:14" ht="31.5" x14ac:dyDescent="0.25">
      <c r="A13" s="92" t="s">
        <v>0</v>
      </c>
      <c r="B13" s="92" t="s">
        <v>19</v>
      </c>
      <c r="C13" s="92" t="s">
        <v>13</v>
      </c>
      <c r="D13" s="92" t="s">
        <v>2</v>
      </c>
      <c r="E13" s="92" t="s">
        <v>20</v>
      </c>
      <c r="F13" s="92" t="s">
        <v>1</v>
      </c>
      <c r="J13" s="88"/>
      <c r="K13" s="88"/>
      <c r="L13" s="88"/>
      <c r="M13" s="88"/>
      <c r="N13" s="88"/>
    </row>
    <row r="14" spans="1:14" ht="15.75" x14ac:dyDescent="0.25">
      <c r="A14" s="92">
        <v>1</v>
      </c>
      <c r="B14" s="101"/>
      <c r="C14" s="99"/>
      <c r="D14" s="103"/>
      <c r="E14" s="100"/>
      <c r="F14" s="100"/>
      <c r="I14" s="88"/>
      <c r="J14" s="102"/>
      <c r="K14" s="88"/>
      <c r="L14" s="88"/>
      <c r="M14" s="88"/>
      <c r="N14" s="88"/>
    </row>
    <row r="15" spans="1:14" ht="15.75" x14ac:dyDescent="0.25">
      <c r="A15" s="92">
        <v>2</v>
      </c>
      <c r="B15" s="101"/>
      <c r="C15" s="99"/>
      <c r="D15" s="92"/>
      <c r="E15" s="100"/>
      <c r="F15" s="100"/>
      <c r="I15" s="88"/>
      <c r="J15" s="102"/>
      <c r="K15" s="88"/>
      <c r="L15" s="88"/>
      <c r="M15" s="88"/>
      <c r="N15" s="88"/>
    </row>
    <row r="16" spans="1:14" ht="15.75" x14ac:dyDescent="0.25">
      <c r="A16" s="92">
        <v>3</v>
      </c>
      <c r="B16" s="101"/>
      <c r="C16" s="99"/>
      <c r="D16" s="92"/>
      <c r="E16" s="100"/>
      <c r="F16" s="100"/>
      <c r="I16" s="88"/>
      <c r="J16" s="102"/>
      <c r="K16" s="88"/>
      <c r="L16" s="88"/>
      <c r="M16" s="88"/>
      <c r="N16" s="88"/>
    </row>
    <row r="17" spans="1:18" ht="15.75" x14ac:dyDescent="0.25">
      <c r="A17" s="92">
        <v>4</v>
      </c>
      <c r="B17" s="118"/>
      <c r="C17" s="99"/>
      <c r="D17" s="119"/>
      <c r="E17" s="100"/>
      <c r="F17" s="100"/>
      <c r="I17" s="88"/>
      <c r="J17" s="102"/>
      <c r="M17" s="96"/>
      <c r="N17" s="104"/>
    </row>
    <row r="18" spans="1:18" ht="15.75" x14ac:dyDescent="0.25">
      <c r="A18" s="92">
        <v>5</v>
      </c>
      <c r="B18" s="105"/>
      <c r="C18" s="99"/>
      <c r="D18" s="106"/>
      <c r="E18" s="100"/>
      <c r="F18" s="100"/>
      <c r="I18" s="88"/>
      <c r="J18" s="102"/>
    </row>
    <row r="19" spans="1:18" ht="15.75" x14ac:dyDescent="0.25">
      <c r="A19" s="92">
        <v>6</v>
      </c>
      <c r="B19" s="105"/>
      <c r="C19" s="99"/>
      <c r="D19" s="106"/>
      <c r="E19" s="100"/>
      <c r="F19" s="100"/>
      <c r="I19" s="88"/>
      <c r="J19" s="102"/>
    </row>
    <row r="20" spans="1:18" ht="15.75" x14ac:dyDescent="0.25">
      <c r="A20" s="92">
        <v>7</v>
      </c>
      <c r="B20" s="101"/>
      <c r="C20" s="99"/>
      <c r="D20" s="92"/>
      <c r="E20" s="100"/>
      <c r="F20" s="100"/>
      <c r="I20" s="88"/>
      <c r="J20" s="102"/>
    </row>
    <row r="21" spans="1:18" ht="15.75" x14ac:dyDescent="0.25">
      <c r="A21" s="92">
        <v>8</v>
      </c>
      <c r="B21" s="101"/>
      <c r="C21" s="99"/>
      <c r="D21" s="92"/>
      <c r="E21" s="100"/>
      <c r="F21" s="100"/>
      <c r="I21" s="88"/>
      <c r="J21" s="102"/>
      <c r="O21" s="107"/>
    </row>
    <row r="22" spans="1:18" ht="15.75" x14ac:dyDescent="0.25">
      <c r="A22" s="92">
        <v>9</v>
      </c>
      <c r="B22" s="101"/>
      <c r="C22" s="99"/>
      <c r="D22" s="92"/>
      <c r="E22" s="100"/>
      <c r="F22" s="100"/>
      <c r="I22" s="88"/>
      <c r="J22" s="102"/>
    </row>
    <row r="23" spans="1:18" ht="15.75" x14ac:dyDescent="0.25">
      <c r="A23" s="92">
        <v>10</v>
      </c>
      <c r="B23" s="101"/>
      <c r="C23" s="99"/>
      <c r="D23" s="92"/>
      <c r="E23" s="100"/>
      <c r="F23" s="100"/>
      <c r="I23" s="88"/>
      <c r="J23" s="102"/>
      <c r="M23" s="88"/>
      <c r="R23" s="88"/>
    </row>
    <row r="24" spans="1:18" ht="15.75" x14ac:dyDescent="0.25">
      <c r="A24" s="108"/>
      <c r="B24" s="260" t="s">
        <v>21</v>
      </c>
      <c r="C24" s="260"/>
      <c r="D24" s="260"/>
      <c r="E24" s="260"/>
      <c r="F24" s="100"/>
      <c r="M24" s="90"/>
      <c r="R24" s="90"/>
    </row>
    <row r="25" spans="1:18" ht="15.75" x14ac:dyDescent="0.25">
      <c r="A25" s="255"/>
      <c r="B25" s="255"/>
      <c r="C25" s="255"/>
      <c r="D25" s="255"/>
      <c r="E25" s="255"/>
      <c r="F25" s="255"/>
      <c r="M25" s="96"/>
      <c r="R25" s="88"/>
    </row>
    <row r="26" spans="1:18" ht="15.75" x14ac:dyDescent="0.25">
      <c r="A26" s="92" t="s">
        <v>22</v>
      </c>
      <c r="B26" s="259" t="s">
        <v>23</v>
      </c>
      <c r="C26" s="259"/>
      <c r="D26" s="259"/>
      <c r="E26" s="259"/>
      <c r="F26" s="259"/>
    </row>
    <row r="27" spans="1:18" ht="31.5" x14ac:dyDescent="0.25">
      <c r="A27" s="92" t="s">
        <v>0</v>
      </c>
      <c r="B27" s="92" t="s">
        <v>24</v>
      </c>
      <c r="C27" s="255" t="s">
        <v>41</v>
      </c>
      <c r="D27" s="255"/>
      <c r="E27" s="92" t="s">
        <v>26</v>
      </c>
      <c r="F27" s="92" t="s">
        <v>1</v>
      </c>
      <c r="J27" s="107"/>
    </row>
    <row r="28" spans="1:18" ht="15.75" x14ac:dyDescent="0.25">
      <c r="A28" s="92">
        <v>1</v>
      </c>
      <c r="B28" s="101"/>
      <c r="C28" s="255"/>
      <c r="D28" s="255"/>
      <c r="E28" s="100"/>
      <c r="F28" s="100"/>
    </row>
    <row r="29" spans="1:18" ht="15.75" x14ac:dyDescent="0.25">
      <c r="A29" s="92">
        <v>2</v>
      </c>
      <c r="B29" s="101"/>
      <c r="C29" s="255"/>
      <c r="D29" s="255"/>
      <c r="E29" s="100"/>
      <c r="F29" s="100"/>
      <c r="M29" s="88"/>
    </row>
    <row r="30" spans="1:18" ht="15.75" x14ac:dyDescent="0.25">
      <c r="A30" s="92">
        <v>3</v>
      </c>
      <c r="B30" s="101"/>
      <c r="C30" s="255"/>
      <c r="D30" s="255"/>
      <c r="E30" s="100"/>
      <c r="F30" s="100"/>
      <c r="M30" s="90"/>
    </row>
    <row r="31" spans="1:18" ht="15.75" x14ac:dyDescent="0.25">
      <c r="A31" s="92">
        <v>4</v>
      </c>
      <c r="B31" s="92"/>
      <c r="C31" s="255"/>
      <c r="D31" s="255"/>
      <c r="E31" s="100"/>
      <c r="F31" s="100"/>
      <c r="M31" s="96"/>
    </row>
    <row r="32" spans="1:18" ht="15.75" x14ac:dyDescent="0.25">
      <c r="A32" s="92">
        <v>5</v>
      </c>
      <c r="B32" s="92"/>
      <c r="C32" s="255"/>
      <c r="D32" s="255"/>
      <c r="E32" s="100"/>
      <c r="F32" s="100"/>
      <c r="M32" s="88"/>
    </row>
    <row r="33" spans="1:13" ht="15.75" x14ac:dyDescent="0.25">
      <c r="A33" s="108"/>
      <c r="B33" s="260" t="s">
        <v>27</v>
      </c>
      <c r="C33" s="260"/>
      <c r="D33" s="260"/>
      <c r="E33" s="260"/>
      <c r="F33" s="100"/>
      <c r="H33" s="109"/>
      <c r="I33" s="110"/>
      <c r="J33" s="111"/>
    </row>
    <row r="34" spans="1:13" ht="15.75" x14ac:dyDescent="0.25">
      <c r="A34" s="255"/>
      <c r="B34" s="255"/>
      <c r="C34" s="255"/>
      <c r="D34" s="255"/>
      <c r="E34" s="255"/>
      <c r="F34" s="255"/>
    </row>
    <row r="35" spans="1:13" ht="15.75" x14ac:dyDescent="0.25">
      <c r="A35" s="92" t="s">
        <v>28</v>
      </c>
      <c r="B35" s="259" t="s">
        <v>29</v>
      </c>
      <c r="C35" s="259"/>
      <c r="D35" s="259"/>
      <c r="E35" s="259"/>
      <c r="F35" s="259"/>
      <c r="M35" s="88"/>
    </row>
    <row r="36" spans="1:13" ht="31.5" x14ac:dyDescent="0.25">
      <c r="A36" s="92" t="s">
        <v>0</v>
      </c>
      <c r="B36" s="92" t="s">
        <v>30</v>
      </c>
      <c r="C36" s="255" t="s">
        <v>31</v>
      </c>
      <c r="D36" s="255"/>
      <c r="E36" s="92" t="s">
        <v>32</v>
      </c>
      <c r="F36" s="92" t="s">
        <v>1</v>
      </c>
    </row>
    <row r="37" spans="1:13" ht="15.75" x14ac:dyDescent="0.25">
      <c r="A37" s="92">
        <v>1</v>
      </c>
      <c r="B37" s="112"/>
      <c r="C37" s="255"/>
      <c r="D37" s="255"/>
      <c r="E37" s="100"/>
      <c r="F37" s="100"/>
      <c r="J37" s="109"/>
    </row>
    <row r="38" spans="1:13" ht="15.75" x14ac:dyDescent="0.25">
      <c r="A38" s="92">
        <v>2</v>
      </c>
      <c r="B38" s="92"/>
      <c r="C38" s="255"/>
      <c r="D38" s="255"/>
      <c r="E38" s="100"/>
      <c r="F38" s="100"/>
      <c r="M38" s="90"/>
    </row>
    <row r="39" spans="1:13" ht="15.75" x14ac:dyDescent="0.25">
      <c r="A39" s="92">
        <v>3</v>
      </c>
      <c r="B39" s="92"/>
      <c r="C39" s="255"/>
      <c r="D39" s="255"/>
      <c r="E39" s="100"/>
      <c r="F39" s="100"/>
      <c r="M39" s="96"/>
    </row>
    <row r="40" spans="1:13" ht="15.75" x14ac:dyDescent="0.25">
      <c r="A40" s="92">
        <v>4</v>
      </c>
      <c r="B40" s="92"/>
      <c r="C40" s="255"/>
      <c r="D40" s="255"/>
      <c r="E40" s="100"/>
      <c r="F40" s="100"/>
    </row>
    <row r="41" spans="1:13" ht="15.75" x14ac:dyDescent="0.25">
      <c r="A41" s="92">
        <v>5</v>
      </c>
      <c r="B41" s="92"/>
      <c r="C41" s="255"/>
      <c r="D41" s="255"/>
      <c r="E41" s="100"/>
      <c r="F41" s="100"/>
      <c r="J41" s="107"/>
    </row>
    <row r="42" spans="1:13" ht="15.75" x14ac:dyDescent="0.25">
      <c r="A42" s="108"/>
      <c r="B42" s="260" t="s">
        <v>33</v>
      </c>
      <c r="C42" s="260"/>
      <c r="D42" s="260"/>
      <c r="E42" s="260"/>
      <c r="F42" s="113"/>
    </row>
    <row r="43" spans="1:13" ht="15.75" x14ac:dyDescent="0.25">
      <c r="A43" s="255"/>
      <c r="B43" s="255"/>
      <c r="C43" s="255"/>
      <c r="D43" s="255"/>
      <c r="E43" s="255"/>
      <c r="F43" s="255"/>
      <c r="M43" s="88"/>
    </row>
    <row r="44" spans="1:13" ht="15.75" customHeight="1" x14ac:dyDescent="0.25">
      <c r="A44" s="261" t="s">
        <v>34</v>
      </c>
      <c r="B44" s="261"/>
      <c r="C44" s="261"/>
      <c r="D44" s="261"/>
      <c r="E44" s="101"/>
      <c r="F44" s="114"/>
      <c r="M44" s="90"/>
    </row>
    <row r="45" spans="1:13" ht="15.75" customHeight="1" x14ac:dyDescent="0.25">
      <c r="A45" s="262" t="s">
        <v>35</v>
      </c>
      <c r="B45" s="262"/>
      <c r="C45" s="262"/>
      <c r="D45" s="262"/>
      <c r="E45" s="115"/>
      <c r="F45" s="114"/>
      <c r="M45" s="90"/>
    </row>
    <row r="46" spans="1:13" ht="15.75" x14ac:dyDescent="0.25">
      <c r="A46" s="260" t="s">
        <v>36</v>
      </c>
      <c r="B46" s="260"/>
      <c r="C46" s="260"/>
      <c r="D46" s="260"/>
      <c r="E46" s="260"/>
      <c r="F46" s="113"/>
      <c r="M46" s="90"/>
    </row>
    <row r="47" spans="1:13" ht="15.75" x14ac:dyDescent="0.25">
      <c r="A47" s="260" t="s">
        <v>37</v>
      </c>
      <c r="B47" s="260"/>
      <c r="C47" s="260"/>
      <c r="D47" s="260"/>
      <c r="E47" s="260"/>
      <c r="F47" s="113"/>
      <c r="M47" s="96"/>
    </row>
    <row r="48" spans="1:13" ht="15.75" x14ac:dyDescent="0.25">
      <c r="A48" s="260" t="s">
        <v>38</v>
      </c>
      <c r="B48" s="260"/>
      <c r="C48" s="260"/>
      <c r="D48" s="260"/>
      <c r="E48" s="260"/>
      <c r="F48" s="113"/>
    </row>
    <row r="49" spans="3:13" x14ac:dyDescent="0.25">
      <c r="J49" s="107"/>
    </row>
    <row r="50" spans="3:13" x14ac:dyDescent="0.25">
      <c r="C50" s="257" t="s">
        <v>8</v>
      </c>
      <c r="D50" s="257"/>
      <c r="E50" s="257"/>
      <c r="F50" s="257"/>
    </row>
    <row r="51" spans="3:13" x14ac:dyDescent="0.25">
      <c r="C51" s="257" t="s">
        <v>39</v>
      </c>
      <c r="D51" s="257"/>
      <c r="E51" s="257"/>
      <c r="F51" s="257"/>
      <c r="M51" s="88"/>
    </row>
    <row r="52" spans="3:13" x14ac:dyDescent="0.25">
      <c r="C52" s="257" t="s">
        <v>40</v>
      </c>
      <c r="D52" s="257"/>
      <c r="E52" s="257"/>
      <c r="F52" s="257"/>
      <c r="M52" s="88"/>
    </row>
    <row r="53" spans="3:13" x14ac:dyDescent="0.25">
      <c r="M53" s="88"/>
    </row>
    <row r="54" spans="3:13" x14ac:dyDescent="0.25">
      <c r="M54" s="90"/>
    </row>
    <row r="55" spans="3:13" x14ac:dyDescent="0.25">
      <c r="M55" s="96"/>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0"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2302F-98CD-42C9-93FC-B1701819AB5C}">
  <dimension ref="A1:R55"/>
  <sheetViews>
    <sheetView view="pageBreakPreview" topLeftCell="A3" zoomScale="68" zoomScaleNormal="100" zoomScaleSheetLayoutView="68" workbookViewId="0">
      <selection activeCell="B42" sqref="B42:E42"/>
    </sheetView>
  </sheetViews>
  <sheetFormatPr defaultColWidth="8.85546875" defaultRowHeight="15" x14ac:dyDescent="0.25"/>
  <cols>
    <col min="1" max="1" width="6" style="89" customWidth="1"/>
    <col min="2" max="2" width="60.42578125" style="89" bestFit="1" customWidth="1"/>
    <col min="3" max="3" width="10" style="89" customWidth="1"/>
    <col min="4" max="4" width="7.140625" style="89" customWidth="1"/>
    <col min="5" max="5" width="12.7109375" style="89" customWidth="1"/>
    <col min="6" max="6" width="13.28515625" style="89" customWidth="1"/>
    <col min="7" max="7" width="8.85546875" style="89"/>
    <col min="8" max="8" width="9.85546875" style="89" bestFit="1" customWidth="1"/>
    <col min="9" max="9" width="9.5703125" style="89" bestFit="1" customWidth="1"/>
    <col min="10" max="10" width="20.85546875" style="89" customWidth="1"/>
    <col min="11" max="11" width="10.5703125" style="89" bestFit="1" customWidth="1"/>
    <col min="12" max="12" width="10" style="89" bestFit="1" customWidth="1"/>
    <col min="13" max="13" width="10.85546875" style="89" bestFit="1" customWidth="1"/>
    <col min="14" max="14" width="15.140625" style="89" customWidth="1"/>
    <col min="15" max="15" width="18.85546875" style="89" customWidth="1"/>
    <col min="16" max="16384" width="8.85546875" style="89"/>
  </cols>
  <sheetData>
    <row r="1" spans="1:14" x14ac:dyDescent="0.25">
      <c r="A1" s="256" t="s">
        <v>9</v>
      </c>
      <c r="B1" s="256"/>
      <c r="C1" s="256"/>
      <c r="D1" s="256"/>
      <c r="E1" s="256"/>
      <c r="F1" s="256"/>
    </row>
    <row r="2" spans="1:14" x14ac:dyDescent="0.25">
      <c r="A2" s="256"/>
      <c r="B2" s="256"/>
      <c r="C2" s="256"/>
      <c r="D2" s="256"/>
      <c r="E2" s="256"/>
      <c r="F2" s="256"/>
    </row>
    <row r="3" spans="1:14" x14ac:dyDescent="0.25">
      <c r="E3" s="257" t="s">
        <v>10</v>
      </c>
      <c r="F3" s="257"/>
    </row>
    <row r="4" spans="1:14" ht="15" customHeight="1" x14ac:dyDescent="0.25">
      <c r="A4" s="217" t="s">
        <v>124</v>
      </c>
      <c r="B4" s="217"/>
      <c r="C4" s="217"/>
      <c r="D4" s="217"/>
      <c r="E4" s="217"/>
      <c r="F4" s="217"/>
    </row>
    <row r="5" spans="1:14" x14ac:dyDescent="0.25">
      <c r="A5" s="89" t="s">
        <v>11</v>
      </c>
    </row>
    <row r="7" spans="1:14" ht="15.75" x14ac:dyDescent="0.25">
      <c r="A7" s="258" t="s">
        <v>12</v>
      </c>
      <c r="B7" s="258"/>
      <c r="C7" s="258"/>
      <c r="D7" s="258"/>
      <c r="E7" s="258"/>
      <c r="F7" s="258"/>
    </row>
    <row r="8" spans="1:14" ht="15.75" x14ac:dyDescent="0.25">
      <c r="A8" s="91"/>
      <c r="B8" s="91"/>
      <c r="C8" s="92" t="s">
        <v>13</v>
      </c>
      <c r="D8" s="92" t="s">
        <v>2</v>
      </c>
      <c r="E8" s="92" t="s">
        <v>14</v>
      </c>
      <c r="F8" s="92" t="s">
        <v>15</v>
      </c>
    </row>
    <row r="9" spans="1:14" ht="18.75" customHeight="1" x14ac:dyDescent="0.25">
      <c r="A9" s="93">
        <v>5</v>
      </c>
      <c r="B9" s="94" t="s">
        <v>54</v>
      </c>
      <c r="C9" s="95"/>
      <c r="D9" s="95"/>
      <c r="E9" s="95"/>
      <c r="F9" s="95"/>
      <c r="J9" s="96"/>
      <c r="K9" s="96"/>
      <c r="L9" s="96"/>
      <c r="M9" s="96"/>
      <c r="N9" s="96"/>
    </row>
    <row r="10" spans="1:14" ht="15.75" x14ac:dyDescent="0.25">
      <c r="A10" s="97">
        <v>5.6</v>
      </c>
      <c r="B10" s="98" t="s">
        <v>84</v>
      </c>
      <c r="C10" s="199">
        <v>1</v>
      </c>
      <c r="D10" s="99" t="s">
        <v>3</v>
      </c>
      <c r="E10" s="100"/>
      <c r="F10" s="100"/>
      <c r="J10" s="88"/>
      <c r="K10" s="88"/>
      <c r="L10" s="88"/>
      <c r="M10" s="88"/>
      <c r="N10" s="88"/>
    </row>
    <row r="11" spans="1:14" ht="15.75" x14ac:dyDescent="0.25">
      <c r="A11" s="255"/>
      <c r="B11" s="255"/>
      <c r="C11" s="255"/>
      <c r="D11" s="255"/>
      <c r="E11" s="255"/>
      <c r="F11" s="255"/>
      <c r="J11" s="88"/>
      <c r="K11" s="88"/>
      <c r="L11" s="88"/>
      <c r="M11" s="88"/>
      <c r="N11" s="88"/>
    </row>
    <row r="12" spans="1:14" ht="15.75" x14ac:dyDescent="0.25">
      <c r="A12" s="92" t="s">
        <v>17</v>
      </c>
      <c r="B12" s="259" t="s">
        <v>18</v>
      </c>
      <c r="C12" s="259"/>
      <c r="D12" s="259"/>
      <c r="E12" s="259"/>
      <c r="F12" s="259"/>
      <c r="J12" s="88"/>
      <c r="K12" s="88"/>
      <c r="L12" s="88"/>
      <c r="M12" s="88"/>
      <c r="N12" s="88"/>
    </row>
    <row r="13" spans="1:14" ht="31.5" x14ac:dyDescent="0.25">
      <c r="A13" s="92" t="s">
        <v>0</v>
      </c>
      <c r="B13" s="92" t="s">
        <v>19</v>
      </c>
      <c r="C13" s="92" t="s">
        <v>13</v>
      </c>
      <c r="D13" s="92" t="s">
        <v>2</v>
      </c>
      <c r="E13" s="92" t="s">
        <v>20</v>
      </c>
      <c r="F13" s="92" t="s">
        <v>1</v>
      </c>
      <c r="J13" s="88"/>
      <c r="K13" s="88"/>
      <c r="L13" s="88"/>
      <c r="M13" s="88"/>
      <c r="N13" s="88"/>
    </row>
    <row r="14" spans="1:14" ht="15.75" x14ac:dyDescent="0.25">
      <c r="A14" s="92">
        <v>1</v>
      </c>
      <c r="B14" s="101" t="s">
        <v>126</v>
      </c>
      <c r="C14" s="199">
        <v>1</v>
      </c>
      <c r="D14" s="99" t="s">
        <v>3</v>
      </c>
      <c r="E14" s="100"/>
      <c r="F14" s="100"/>
      <c r="I14" s="88"/>
      <c r="J14" s="102"/>
      <c r="K14" s="88"/>
      <c r="L14" s="88"/>
      <c r="M14" s="88"/>
      <c r="N14" s="88"/>
    </row>
    <row r="15" spans="1:14" ht="15.75" x14ac:dyDescent="0.25">
      <c r="A15" s="92">
        <v>2</v>
      </c>
      <c r="B15" s="101" t="s">
        <v>85</v>
      </c>
      <c r="C15" s="199">
        <v>1</v>
      </c>
      <c r="D15" s="103" t="s">
        <v>3</v>
      </c>
      <c r="E15" s="100"/>
      <c r="F15" s="100"/>
      <c r="I15" s="88"/>
      <c r="J15" s="102"/>
      <c r="K15" s="88"/>
      <c r="L15" s="88"/>
      <c r="M15" s="88"/>
      <c r="N15" s="88"/>
    </row>
    <row r="16" spans="1:14" ht="15.75" x14ac:dyDescent="0.25">
      <c r="A16" s="92">
        <v>3</v>
      </c>
      <c r="B16" s="101"/>
      <c r="C16" s="99"/>
      <c r="D16" s="92"/>
      <c r="E16" s="100"/>
      <c r="F16" s="100"/>
      <c r="I16" s="88"/>
      <c r="J16" s="102"/>
      <c r="K16" s="88"/>
      <c r="L16" s="88"/>
      <c r="M16" s="88"/>
      <c r="N16" s="88"/>
    </row>
    <row r="17" spans="1:18" ht="15.75" x14ac:dyDescent="0.25">
      <c r="A17" s="92">
        <v>4</v>
      </c>
      <c r="B17" s="101"/>
      <c r="C17" s="99"/>
      <c r="D17" s="92"/>
      <c r="E17" s="100"/>
      <c r="F17" s="100"/>
      <c r="I17" s="88"/>
      <c r="J17" s="102"/>
      <c r="M17" s="96"/>
      <c r="N17" s="104"/>
    </row>
    <row r="18" spans="1:18" ht="15.75" x14ac:dyDescent="0.25">
      <c r="A18" s="92">
        <v>5</v>
      </c>
      <c r="B18" s="118"/>
      <c r="C18" s="99"/>
      <c r="D18" s="119"/>
      <c r="E18" s="100"/>
      <c r="F18" s="100"/>
      <c r="I18" s="88"/>
      <c r="J18" s="102"/>
    </row>
    <row r="19" spans="1:18" ht="15.75" x14ac:dyDescent="0.25">
      <c r="A19" s="92">
        <v>6</v>
      </c>
      <c r="B19" s="105"/>
      <c r="C19" s="99"/>
      <c r="D19" s="106"/>
      <c r="E19" s="100"/>
      <c r="F19" s="100"/>
      <c r="I19" s="88"/>
      <c r="J19" s="102"/>
    </row>
    <row r="20" spans="1:18" ht="15.75" x14ac:dyDescent="0.25">
      <c r="A20" s="92">
        <v>7</v>
      </c>
      <c r="B20" s="105"/>
      <c r="C20" s="99"/>
      <c r="D20" s="106"/>
      <c r="E20" s="100"/>
      <c r="F20" s="100"/>
      <c r="I20" s="88"/>
      <c r="J20" s="102"/>
    </row>
    <row r="21" spans="1:18" ht="15.75" x14ac:dyDescent="0.25">
      <c r="A21" s="92">
        <v>8</v>
      </c>
      <c r="B21" s="101"/>
      <c r="C21" s="99"/>
      <c r="D21" s="92"/>
      <c r="E21" s="100"/>
      <c r="F21" s="100"/>
      <c r="I21" s="88"/>
      <c r="J21" s="102"/>
      <c r="O21" s="107"/>
    </row>
    <row r="22" spans="1:18" ht="15.75" x14ac:dyDescent="0.25">
      <c r="A22" s="92">
        <v>9</v>
      </c>
      <c r="B22" s="101"/>
      <c r="C22" s="99"/>
      <c r="D22" s="92"/>
      <c r="E22" s="100"/>
      <c r="F22" s="100"/>
      <c r="I22" s="88"/>
      <c r="J22" s="102"/>
    </row>
    <row r="23" spans="1:18" ht="15.75" x14ac:dyDescent="0.25">
      <c r="A23" s="92">
        <v>10</v>
      </c>
      <c r="B23" s="101"/>
      <c r="C23" s="99"/>
      <c r="D23" s="92"/>
      <c r="E23" s="100"/>
      <c r="F23" s="100"/>
      <c r="I23" s="88"/>
      <c r="J23" s="102"/>
      <c r="M23" s="88"/>
      <c r="R23" s="88"/>
    </row>
    <row r="24" spans="1:18" ht="15.75" x14ac:dyDescent="0.25">
      <c r="A24" s="108"/>
      <c r="B24" s="260" t="s">
        <v>21</v>
      </c>
      <c r="C24" s="260"/>
      <c r="D24" s="260"/>
      <c r="E24" s="260"/>
      <c r="F24" s="100"/>
      <c r="M24" s="90"/>
      <c r="R24" s="90"/>
    </row>
    <row r="25" spans="1:18" ht="15.75" x14ac:dyDescent="0.25">
      <c r="A25" s="255"/>
      <c r="B25" s="255"/>
      <c r="C25" s="255"/>
      <c r="D25" s="255"/>
      <c r="E25" s="255"/>
      <c r="F25" s="255"/>
      <c r="M25" s="96"/>
      <c r="R25" s="88"/>
    </row>
    <row r="26" spans="1:18" ht="15.75" x14ac:dyDescent="0.25">
      <c r="A26" s="92" t="s">
        <v>22</v>
      </c>
      <c r="B26" s="259" t="s">
        <v>23</v>
      </c>
      <c r="C26" s="259"/>
      <c r="D26" s="259"/>
      <c r="E26" s="259"/>
      <c r="F26" s="259"/>
    </row>
    <row r="27" spans="1:18" ht="31.5" x14ac:dyDescent="0.25">
      <c r="A27" s="92" t="s">
        <v>0</v>
      </c>
      <c r="B27" s="92" t="s">
        <v>24</v>
      </c>
      <c r="C27" s="255" t="s">
        <v>41</v>
      </c>
      <c r="D27" s="255"/>
      <c r="E27" s="92" t="s">
        <v>26</v>
      </c>
      <c r="F27" s="92" t="s">
        <v>1</v>
      </c>
      <c r="J27" s="107"/>
    </row>
    <row r="28" spans="1:18" ht="15.75" x14ac:dyDescent="0.25">
      <c r="A28" s="92">
        <v>1</v>
      </c>
      <c r="B28" s="101"/>
      <c r="C28" s="255"/>
      <c r="D28" s="255"/>
      <c r="E28" s="100"/>
      <c r="F28" s="100"/>
    </row>
    <row r="29" spans="1:18" ht="15.75" x14ac:dyDescent="0.25">
      <c r="A29" s="92">
        <v>2</v>
      </c>
      <c r="B29" s="101"/>
      <c r="C29" s="255"/>
      <c r="D29" s="255"/>
      <c r="E29" s="100"/>
      <c r="F29" s="100"/>
      <c r="M29" s="88"/>
    </row>
    <row r="30" spans="1:18" ht="15.75" x14ac:dyDescent="0.25">
      <c r="A30" s="92">
        <v>3</v>
      </c>
      <c r="B30" s="101"/>
      <c r="C30" s="255"/>
      <c r="D30" s="255"/>
      <c r="E30" s="100"/>
      <c r="F30" s="100"/>
      <c r="M30" s="90"/>
    </row>
    <row r="31" spans="1:18" ht="15.75" x14ac:dyDescent="0.25">
      <c r="A31" s="92">
        <v>4</v>
      </c>
      <c r="B31" s="92"/>
      <c r="C31" s="255"/>
      <c r="D31" s="255"/>
      <c r="E31" s="100"/>
      <c r="F31" s="100"/>
      <c r="M31" s="96"/>
    </row>
    <row r="32" spans="1:18" ht="15.75" x14ac:dyDescent="0.25">
      <c r="A32" s="92">
        <v>5</v>
      </c>
      <c r="B32" s="92"/>
      <c r="C32" s="255"/>
      <c r="D32" s="255"/>
      <c r="E32" s="100"/>
      <c r="F32" s="100"/>
      <c r="M32" s="88"/>
    </row>
    <row r="33" spans="1:13" ht="15.75" x14ac:dyDescent="0.25">
      <c r="A33" s="108"/>
      <c r="B33" s="260" t="s">
        <v>27</v>
      </c>
      <c r="C33" s="260"/>
      <c r="D33" s="260"/>
      <c r="E33" s="260"/>
      <c r="F33" s="100"/>
      <c r="H33" s="109"/>
      <c r="I33" s="110"/>
      <c r="J33" s="111"/>
    </row>
    <row r="34" spans="1:13" ht="15.75" x14ac:dyDescent="0.25">
      <c r="A34" s="255"/>
      <c r="B34" s="255"/>
      <c r="C34" s="255"/>
      <c r="D34" s="255"/>
      <c r="E34" s="255"/>
      <c r="F34" s="255"/>
    </row>
    <row r="35" spans="1:13" ht="15.75" x14ac:dyDescent="0.25">
      <c r="A35" s="92" t="s">
        <v>28</v>
      </c>
      <c r="B35" s="259" t="s">
        <v>29</v>
      </c>
      <c r="C35" s="259"/>
      <c r="D35" s="259"/>
      <c r="E35" s="259"/>
      <c r="F35" s="259"/>
      <c r="M35" s="88"/>
    </row>
    <row r="36" spans="1:13" ht="31.5" x14ac:dyDescent="0.25">
      <c r="A36" s="92" t="s">
        <v>0</v>
      </c>
      <c r="B36" s="92" t="s">
        <v>30</v>
      </c>
      <c r="C36" s="255" t="s">
        <v>31</v>
      </c>
      <c r="D36" s="255"/>
      <c r="E36" s="92" t="s">
        <v>32</v>
      </c>
      <c r="F36" s="92" t="s">
        <v>1</v>
      </c>
    </row>
    <row r="37" spans="1:13" ht="15.75" x14ac:dyDescent="0.25">
      <c r="A37" s="92">
        <v>1</v>
      </c>
      <c r="B37" s="112"/>
      <c r="C37" s="255"/>
      <c r="D37" s="255"/>
      <c r="E37" s="100"/>
      <c r="F37" s="100"/>
    </row>
    <row r="38" spans="1:13" ht="15.75" x14ac:dyDescent="0.25">
      <c r="A38" s="92">
        <v>2</v>
      </c>
      <c r="B38" s="92"/>
      <c r="C38" s="255"/>
      <c r="D38" s="255"/>
      <c r="E38" s="100"/>
      <c r="F38" s="100"/>
      <c r="M38" s="90"/>
    </row>
    <row r="39" spans="1:13" ht="15.75" x14ac:dyDescent="0.25">
      <c r="A39" s="92">
        <v>3</v>
      </c>
      <c r="B39" s="92"/>
      <c r="C39" s="255"/>
      <c r="D39" s="255"/>
      <c r="E39" s="100"/>
      <c r="F39" s="100"/>
      <c r="M39" s="96"/>
    </row>
    <row r="40" spans="1:13" ht="15.75" x14ac:dyDescent="0.25">
      <c r="A40" s="92">
        <v>4</v>
      </c>
      <c r="B40" s="92"/>
      <c r="C40" s="255"/>
      <c r="D40" s="255"/>
      <c r="E40" s="100"/>
      <c r="F40" s="100"/>
    </row>
    <row r="41" spans="1:13" ht="15.75" x14ac:dyDescent="0.25">
      <c r="A41" s="92">
        <v>5</v>
      </c>
      <c r="B41" s="92"/>
      <c r="C41" s="255"/>
      <c r="D41" s="255"/>
      <c r="E41" s="100"/>
      <c r="F41" s="100"/>
      <c r="J41" s="107"/>
    </row>
    <row r="42" spans="1:13" ht="15.75" x14ac:dyDescent="0.25">
      <c r="A42" s="108"/>
      <c r="B42" s="260" t="s">
        <v>33</v>
      </c>
      <c r="C42" s="260"/>
      <c r="D42" s="260"/>
      <c r="E42" s="260"/>
      <c r="F42" s="113"/>
    </row>
    <row r="43" spans="1:13" ht="15.75" x14ac:dyDescent="0.25">
      <c r="A43" s="255"/>
      <c r="B43" s="255"/>
      <c r="C43" s="255"/>
      <c r="D43" s="255"/>
      <c r="E43" s="255"/>
      <c r="F43" s="255"/>
      <c r="M43" s="88"/>
    </row>
    <row r="44" spans="1:13" ht="15.75" customHeight="1" x14ac:dyDescent="0.25">
      <c r="A44" s="261" t="s">
        <v>34</v>
      </c>
      <c r="B44" s="261"/>
      <c r="C44" s="261"/>
      <c r="D44" s="261"/>
      <c r="E44" s="101"/>
      <c r="F44" s="114"/>
      <c r="M44" s="90"/>
    </row>
    <row r="45" spans="1:13" ht="15.75" customHeight="1" x14ac:dyDescent="0.25">
      <c r="A45" s="262" t="s">
        <v>35</v>
      </c>
      <c r="B45" s="262"/>
      <c r="C45" s="262"/>
      <c r="D45" s="262"/>
      <c r="E45" s="115"/>
      <c r="F45" s="114"/>
      <c r="M45" s="90"/>
    </row>
    <row r="46" spans="1:13" ht="15.75" x14ac:dyDescent="0.25">
      <c r="A46" s="260" t="s">
        <v>36</v>
      </c>
      <c r="B46" s="260"/>
      <c r="C46" s="260"/>
      <c r="D46" s="260"/>
      <c r="E46" s="260"/>
      <c r="F46" s="113"/>
      <c r="M46" s="90"/>
    </row>
    <row r="47" spans="1:13" ht="15.75" x14ac:dyDescent="0.25">
      <c r="A47" s="260" t="s">
        <v>37</v>
      </c>
      <c r="B47" s="260"/>
      <c r="C47" s="260"/>
      <c r="D47" s="260"/>
      <c r="E47" s="260"/>
      <c r="F47" s="113"/>
      <c r="M47" s="96"/>
    </row>
    <row r="48" spans="1:13" ht="15.75" x14ac:dyDescent="0.25">
      <c r="A48" s="260" t="s">
        <v>38</v>
      </c>
      <c r="B48" s="260"/>
      <c r="C48" s="260"/>
      <c r="D48" s="260"/>
      <c r="E48" s="260"/>
      <c r="F48" s="113"/>
    </row>
    <row r="49" spans="3:13" x14ac:dyDescent="0.25">
      <c r="J49" s="107"/>
    </row>
    <row r="50" spans="3:13" x14ac:dyDescent="0.25">
      <c r="C50" s="257" t="s">
        <v>8</v>
      </c>
      <c r="D50" s="257"/>
      <c r="E50" s="257"/>
      <c r="F50" s="257"/>
    </row>
    <row r="51" spans="3:13" x14ac:dyDescent="0.25">
      <c r="C51" s="257" t="s">
        <v>39</v>
      </c>
      <c r="D51" s="257"/>
      <c r="E51" s="257"/>
      <c r="F51" s="257"/>
      <c r="M51" s="88"/>
    </row>
    <row r="52" spans="3:13" x14ac:dyDescent="0.25">
      <c r="C52" s="257" t="s">
        <v>40</v>
      </c>
      <c r="D52" s="257"/>
      <c r="E52" s="257"/>
      <c r="F52" s="257"/>
      <c r="M52" s="88"/>
    </row>
    <row r="53" spans="3:13" x14ac:dyDescent="0.25">
      <c r="M53" s="88"/>
    </row>
    <row r="54" spans="3:13" x14ac:dyDescent="0.25">
      <c r="M54" s="90"/>
    </row>
    <row r="55" spans="3:13" x14ac:dyDescent="0.25">
      <c r="M55" s="96"/>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0"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633F0-26D6-42B2-9085-3BB2871E7AD4}">
  <dimension ref="A1:Q61"/>
  <sheetViews>
    <sheetView view="pageBreakPreview" topLeftCell="A41" zoomScale="82" zoomScaleNormal="100" zoomScaleSheetLayoutView="82" workbookViewId="0">
      <selection activeCell="B42" sqref="B42:E42"/>
    </sheetView>
  </sheetViews>
  <sheetFormatPr defaultRowHeight="15" x14ac:dyDescent="0.25"/>
  <cols>
    <col min="1" max="1" width="7.140625" style="120" customWidth="1"/>
    <col min="2" max="2" width="65.140625" style="120" customWidth="1"/>
    <col min="3" max="3" width="6.85546875" style="120" customWidth="1"/>
    <col min="4" max="4" width="7.140625" style="120" customWidth="1"/>
    <col min="5" max="5" width="12.7109375" style="120" customWidth="1"/>
    <col min="6" max="6" width="13.28515625" style="120" customWidth="1"/>
    <col min="7" max="7" width="12.140625" style="120" bestFit="1" customWidth="1"/>
    <col min="8" max="8" width="11.85546875" customWidth="1"/>
    <col min="10" max="10" width="14.140625" customWidth="1"/>
    <col min="11" max="11" width="14.42578125" customWidth="1"/>
    <col min="13" max="13" width="13.28515625" customWidth="1"/>
    <col min="14" max="14" width="12.140625" customWidth="1"/>
    <col min="15" max="15" width="12.5703125" customWidth="1"/>
    <col min="16" max="16" width="9.5703125" bestFit="1" customWidth="1"/>
    <col min="17" max="17" width="11.5703125" bestFit="1" customWidth="1"/>
  </cols>
  <sheetData>
    <row r="1" spans="1:17" x14ac:dyDescent="0.25">
      <c r="A1" s="216" t="s">
        <v>9</v>
      </c>
      <c r="B1" s="216"/>
      <c r="C1" s="216"/>
      <c r="D1" s="216"/>
      <c r="E1" s="216"/>
      <c r="F1" s="216"/>
    </row>
    <row r="2" spans="1:17" x14ac:dyDescent="0.25">
      <c r="A2" s="216"/>
      <c r="B2" s="216"/>
      <c r="C2" s="216"/>
      <c r="D2" s="216"/>
      <c r="E2" s="216"/>
      <c r="F2" s="216"/>
    </row>
    <row r="3" spans="1:17" x14ac:dyDescent="0.25">
      <c r="E3" s="265" t="s">
        <v>86</v>
      </c>
      <c r="F3" s="265"/>
    </row>
    <row r="4" spans="1:17" ht="15" customHeight="1" x14ac:dyDescent="0.25">
      <c r="A4" s="217" t="s">
        <v>124</v>
      </c>
      <c r="B4" s="217"/>
      <c r="C4" s="217"/>
      <c r="D4" s="217"/>
      <c r="E4" s="217"/>
      <c r="F4" s="217"/>
    </row>
    <row r="5" spans="1:17" x14ac:dyDescent="0.25">
      <c r="A5" t="s">
        <v>11</v>
      </c>
      <c r="B5"/>
      <c r="C5"/>
      <c r="D5"/>
      <c r="E5"/>
      <c r="F5"/>
    </row>
    <row r="7" spans="1:17" ht="15.75" x14ac:dyDescent="0.25">
      <c r="A7" s="266" t="s">
        <v>12</v>
      </c>
      <c r="B7" s="266"/>
      <c r="C7" s="266"/>
      <c r="D7" s="266"/>
      <c r="E7" s="266"/>
      <c r="F7" s="266"/>
    </row>
    <row r="8" spans="1:17" ht="15.75" x14ac:dyDescent="0.25">
      <c r="A8" s="121"/>
      <c r="B8" s="121"/>
      <c r="C8" s="122" t="s">
        <v>13</v>
      </c>
      <c r="D8" s="122" t="s">
        <v>2</v>
      </c>
      <c r="E8" s="122" t="s">
        <v>14</v>
      </c>
      <c r="F8" s="122" t="s">
        <v>15</v>
      </c>
    </row>
    <row r="9" spans="1:17" ht="15.75" x14ac:dyDescent="0.25">
      <c r="A9" s="123">
        <v>6</v>
      </c>
      <c r="B9" s="124" t="s">
        <v>87</v>
      </c>
      <c r="C9" s="125"/>
      <c r="D9" s="125"/>
      <c r="E9" s="125"/>
      <c r="F9" s="125"/>
    </row>
    <row r="10" spans="1:17" ht="15.75" x14ac:dyDescent="0.25">
      <c r="A10" s="126">
        <v>6.1</v>
      </c>
      <c r="B10" s="127" t="s">
        <v>88</v>
      </c>
      <c r="C10" s="122">
        <f>+[9]BOQ!$E$16</f>
        <v>1</v>
      </c>
      <c r="D10" s="129" t="str">
        <f>+[9]BOQ!$F$16</f>
        <v>lot</v>
      </c>
      <c r="E10" s="128"/>
      <c r="F10" s="128"/>
      <c r="G10" s="130"/>
    </row>
    <row r="11" spans="1:17" ht="15.75" x14ac:dyDescent="0.25">
      <c r="A11" s="267"/>
      <c r="B11" s="267"/>
      <c r="C11" s="267"/>
      <c r="D11" s="267"/>
      <c r="E11" s="267"/>
      <c r="F11" s="267"/>
      <c r="G11" s="131"/>
      <c r="M11" s="1"/>
      <c r="N11" s="1"/>
    </row>
    <row r="12" spans="1:17" ht="15.75" x14ac:dyDescent="0.25">
      <c r="A12" s="132" t="s">
        <v>17</v>
      </c>
      <c r="B12" s="268" t="s">
        <v>18</v>
      </c>
      <c r="C12" s="268"/>
      <c r="D12" s="268"/>
      <c r="E12" s="268"/>
      <c r="F12" s="268"/>
      <c r="M12" s="1"/>
      <c r="N12" s="133"/>
      <c r="O12" s="1"/>
    </row>
    <row r="13" spans="1:17" ht="31.5" x14ac:dyDescent="0.25">
      <c r="A13" s="122" t="s">
        <v>0</v>
      </c>
      <c r="B13" s="122" t="s">
        <v>19</v>
      </c>
      <c r="C13" s="122" t="s">
        <v>13</v>
      </c>
      <c r="D13" s="122" t="s">
        <v>2</v>
      </c>
      <c r="E13" s="122" t="s">
        <v>20</v>
      </c>
      <c r="F13" s="122" t="s">
        <v>1</v>
      </c>
      <c r="I13" s="134"/>
      <c r="J13" s="1"/>
      <c r="K13" s="1"/>
      <c r="M13" s="1"/>
      <c r="N13" s="1"/>
      <c r="O13" s="135"/>
      <c r="P13" s="87"/>
    </row>
    <row r="14" spans="1:17" ht="31.5" x14ac:dyDescent="0.25">
      <c r="A14" s="122">
        <v>1</v>
      </c>
      <c r="B14" s="136" t="s">
        <v>89</v>
      </c>
      <c r="C14" s="137">
        <v>6</v>
      </c>
      <c r="D14" s="138" t="s">
        <v>5</v>
      </c>
      <c r="E14" s="139"/>
      <c r="F14" s="139"/>
      <c r="I14" s="203"/>
      <c r="J14" s="140"/>
      <c r="K14" s="204"/>
      <c r="L14" s="168"/>
      <c r="M14" s="169"/>
      <c r="N14" s="205"/>
      <c r="O14" s="141"/>
      <c r="P14" s="142"/>
      <c r="Q14" s="14"/>
    </row>
    <row r="15" spans="1:17" ht="31.5" x14ac:dyDescent="0.25">
      <c r="A15" s="122">
        <v>2</v>
      </c>
      <c r="B15" s="136" t="s">
        <v>90</v>
      </c>
      <c r="C15" s="137">
        <v>18</v>
      </c>
      <c r="D15" s="138" t="s">
        <v>5</v>
      </c>
      <c r="E15" s="139"/>
      <c r="F15" s="139"/>
      <c r="I15" s="203"/>
      <c r="J15" s="140"/>
      <c r="K15" s="204"/>
      <c r="L15" s="168"/>
      <c r="M15" s="169"/>
      <c r="N15" s="205"/>
      <c r="O15" s="141"/>
      <c r="P15" s="142"/>
      <c r="Q15" s="14"/>
    </row>
    <row r="16" spans="1:17" ht="31.5" x14ac:dyDescent="0.25">
      <c r="A16" s="122">
        <v>3</v>
      </c>
      <c r="B16" s="136" t="s">
        <v>91</v>
      </c>
      <c r="C16" s="137">
        <v>12</v>
      </c>
      <c r="D16" s="138" t="s">
        <v>5</v>
      </c>
      <c r="E16" s="139"/>
      <c r="F16" s="139"/>
      <c r="I16" s="203"/>
      <c r="J16" s="140"/>
      <c r="K16" s="204"/>
      <c r="L16" s="168"/>
      <c r="M16" s="169"/>
      <c r="N16" s="205"/>
      <c r="O16" s="141"/>
      <c r="P16" s="142"/>
      <c r="Q16" s="14"/>
    </row>
    <row r="17" spans="1:17" ht="15.75" x14ac:dyDescent="0.25">
      <c r="A17" s="122">
        <v>4</v>
      </c>
      <c r="B17" s="136" t="s">
        <v>92</v>
      </c>
      <c r="C17" s="137">
        <v>19</v>
      </c>
      <c r="D17" s="138" t="s">
        <v>6</v>
      </c>
      <c r="E17" s="173"/>
      <c r="F17" s="173"/>
      <c r="I17" s="203"/>
      <c r="J17" s="140"/>
      <c r="K17" s="204"/>
      <c r="L17" s="168"/>
      <c r="M17" s="169"/>
      <c r="N17" s="205"/>
      <c r="O17" s="141"/>
      <c r="P17" s="142"/>
      <c r="Q17" s="14"/>
    </row>
    <row r="18" spans="1:17" ht="15.75" x14ac:dyDescent="0.25">
      <c r="A18" s="122">
        <v>5</v>
      </c>
      <c r="B18" s="136" t="s">
        <v>93</v>
      </c>
      <c r="C18" s="137">
        <v>6</v>
      </c>
      <c r="D18" s="138" t="s">
        <v>6</v>
      </c>
      <c r="E18" s="173"/>
      <c r="F18" s="173"/>
      <c r="I18" s="203"/>
      <c r="K18" s="204"/>
      <c r="L18" s="168"/>
      <c r="M18" s="180"/>
      <c r="N18" s="205"/>
      <c r="O18" s="141"/>
      <c r="P18" s="142"/>
      <c r="Q18" s="14"/>
    </row>
    <row r="19" spans="1:17" ht="15.75" x14ac:dyDescent="0.25">
      <c r="A19" s="122">
        <v>6</v>
      </c>
      <c r="B19" s="136" t="s">
        <v>94</v>
      </c>
      <c r="C19" s="137">
        <v>6.0022729703756816</v>
      </c>
      <c r="D19" s="138" t="s">
        <v>6</v>
      </c>
      <c r="E19" s="173"/>
      <c r="F19" s="173"/>
      <c r="I19" s="203"/>
      <c r="K19" s="204"/>
      <c r="L19" s="168"/>
      <c r="M19" s="180"/>
      <c r="N19" s="205"/>
      <c r="O19" s="141"/>
      <c r="P19" s="142"/>
      <c r="Q19" s="14"/>
    </row>
    <row r="20" spans="1:17" ht="15.75" x14ac:dyDescent="0.25">
      <c r="A20" s="122">
        <v>7</v>
      </c>
      <c r="B20" s="136" t="s">
        <v>95</v>
      </c>
      <c r="C20" s="137">
        <v>3</v>
      </c>
      <c r="D20" s="138" t="s">
        <v>6</v>
      </c>
      <c r="E20" s="173"/>
      <c r="F20" s="173"/>
      <c r="I20" s="203"/>
      <c r="K20" s="204"/>
      <c r="L20" s="168"/>
      <c r="M20" s="180"/>
      <c r="N20" s="205"/>
      <c r="O20" s="141"/>
      <c r="P20" s="142"/>
      <c r="Q20" s="14"/>
    </row>
    <row r="21" spans="1:17" ht="15.75" x14ac:dyDescent="0.25">
      <c r="A21" s="122">
        <v>8</v>
      </c>
      <c r="B21" s="183" t="s">
        <v>96</v>
      </c>
      <c r="C21" s="143">
        <v>2</v>
      </c>
      <c r="D21" s="144" t="s">
        <v>6</v>
      </c>
      <c r="E21" s="173"/>
      <c r="F21" s="173"/>
      <c r="I21" s="206"/>
      <c r="J21" s="145"/>
      <c r="K21" s="207"/>
      <c r="L21" s="208"/>
      <c r="M21" s="172"/>
      <c r="N21" s="205"/>
      <c r="O21" s="141"/>
      <c r="P21" s="142"/>
      <c r="Q21" s="14"/>
    </row>
    <row r="22" spans="1:17" ht="15.75" x14ac:dyDescent="0.25">
      <c r="A22" s="122">
        <v>9</v>
      </c>
      <c r="B22" s="136" t="s">
        <v>97</v>
      </c>
      <c r="C22" s="143">
        <v>7</v>
      </c>
      <c r="D22" s="144" t="s">
        <v>6</v>
      </c>
      <c r="E22" s="173"/>
      <c r="F22" s="173"/>
      <c r="I22" s="206"/>
      <c r="J22" s="140"/>
      <c r="K22" s="207"/>
      <c r="L22" s="208"/>
      <c r="M22" s="169"/>
      <c r="N22" s="205"/>
      <c r="O22" s="141"/>
      <c r="P22" s="142"/>
      <c r="Q22" s="14"/>
    </row>
    <row r="23" spans="1:17" ht="15.75" x14ac:dyDescent="0.25">
      <c r="A23" s="122">
        <v>10</v>
      </c>
      <c r="B23" s="136" t="s">
        <v>98</v>
      </c>
      <c r="C23" s="143">
        <v>3</v>
      </c>
      <c r="D23" s="144" t="s">
        <v>6</v>
      </c>
      <c r="E23" s="173"/>
      <c r="F23" s="173"/>
      <c r="I23" s="206"/>
      <c r="J23" s="145"/>
      <c r="K23" s="207"/>
      <c r="L23" s="208"/>
      <c r="M23" s="172"/>
      <c r="N23" s="205"/>
      <c r="O23" s="141"/>
      <c r="P23" s="142"/>
      <c r="Q23" s="14"/>
    </row>
    <row r="24" spans="1:17" ht="15.75" x14ac:dyDescent="0.25">
      <c r="A24" s="122">
        <v>11</v>
      </c>
      <c r="B24" s="136" t="s">
        <v>99</v>
      </c>
      <c r="C24" s="137">
        <v>3</v>
      </c>
      <c r="D24" s="122" t="s">
        <v>6</v>
      </c>
      <c r="E24" s="173"/>
      <c r="F24" s="173"/>
      <c r="I24" s="203"/>
      <c r="J24" s="145"/>
      <c r="K24" s="204"/>
      <c r="L24" s="167"/>
      <c r="M24" s="172"/>
      <c r="N24" s="205"/>
      <c r="O24" s="142"/>
      <c r="P24" s="142"/>
      <c r="Q24" s="14"/>
    </row>
    <row r="25" spans="1:17" s="148" customFormat="1" ht="15.75" x14ac:dyDescent="0.25">
      <c r="A25" s="122">
        <v>12</v>
      </c>
      <c r="B25" s="136" t="s">
        <v>100</v>
      </c>
      <c r="C25" s="137">
        <v>4</v>
      </c>
      <c r="D25" s="122" t="s">
        <v>101</v>
      </c>
      <c r="E25" s="184"/>
      <c r="F25" s="173"/>
      <c r="G25" s="147"/>
      <c r="I25" s="149"/>
      <c r="J25" s="150"/>
      <c r="K25" s="151"/>
      <c r="M25" s="176"/>
      <c r="N25" s="209"/>
      <c r="O25" s="154"/>
      <c r="P25" s="155"/>
      <c r="Q25" s="155"/>
    </row>
    <row r="26" spans="1:17" ht="15.75" x14ac:dyDescent="0.25">
      <c r="A26" s="122">
        <v>13</v>
      </c>
      <c r="B26" s="136" t="s">
        <v>102</v>
      </c>
      <c r="C26" s="137">
        <v>1</v>
      </c>
      <c r="D26" s="122" t="s">
        <v>6</v>
      </c>
      <c r="E26" s="184"/>
      <c r="F26" s="173"/>
      <c r="I26" s="203"/>
      <c r="J26" s="145"/>
      <c r="K26" s="204"/>
      <c r="L26" s="167"/>
      <c r="M26" s="172"/>
      <c r="N26" s="205"/>
      <c r="O26" s="142"/>
      <c r="P26" s="142"/>
      <c r="Q26" s="14"/>
    </row>
    <row r="27" spans="1:17" ht="15.75" x14ac:dyDescent="0.25">
      <c r="A27" s="122">
        <v>14</v>
      </c>
      <c r="B27" s="136" t="s">
        <v>103</v>
      </c>
      <c r="C27" s="137">
        <v>1</v>
      </c>
      <c r="D27" s="122" t="s">
        <v>6</v>
      </c>
      <c r="E27" s="184"/>
      <c r="F27" s="173"/>
      <c r="I27" s="203"/>
      <c r="J27" s="145"/>
      <c r="K27" s="204"/>
      <c r="L27" s="167"/>
      <c r="M27" s="172"/>
      <c r="N27" s="205"/>
      <c r="O27" s="142"/>
      <c r="P27" s="142"/>
      <c r="Q27" s="14"/>
    </row>
    <row r="28" spans="1:17" s="148" customFormat="1" ht="15.75" x14ac:dyDescent="0.25">
      <c r="A28" s="122">
        <v>15</v>
      </c>
      <c r="B28" s="185" t="s">
        <v>104</v>
      </c>
      <c r="C28" s="186">
        <v>4</v>
      </c>
      <c r="D28" s="187" t="s">
        <v>6</v>
      </c>
      <c r="E28" s="188"/>
      <c r="F28" s="189"/>
      <c r="G28" s="147"/>
      <c r="I28" s="149"/>
      <c r="J28" s="150"/>
      <c r="K28" s="151"/>
      <c r="M28" s="176"/>
      <c r="N28" s="209"/>
      <c r="O28" s="154"/>
    </row>
    <row r="29" spans="1:17" s="148" customFormat="1" ht="15.75" x14ac:dyDescent="0.25">
      <c r="A29" s="122">
        <v>16</v>
      </c>
      <c r="B29" s="190" t="s">
        <v>105</v>
      </c>
      <c r="C29" s="137">
        <v>69</v>
      </c>
      <c r="D29" s="122" t="s">
        <v>6</v>
      </c>
      <c r="E29" s="184"/>
      <c r="F29" s="173"/>
      <c r="G29" s="147"/>
      <c r="I29" s="149"/>
      <c r="J29" s="150"/>
      <c r="K29" s="151"/>
      <c r="M29" s="176"/>
      <c r="N29" s="209"/>
      <c r="O29" s="154"/>
    </row>
    <row r="30" spans="1:17" s="148" customFormat="1" ht="15.75" x14ac:dyDescent="0.25">
      <c r="A30" s="122">
        <v>17</v>
      </c>
      <c r="B30" s="190" t="s">
        <v>106</v>
      </c>
      <c r="C30" s="137">
        <v>150</v>
      </c>
      <c r="D30" s="122" t="s">
        <v>7</v>
      </c>
      <c r="E30" s="191"/>
      <c r="F30" s="173"/>
      <c r="G30" s="147"/>
      <c r="I30" s="149"/>
      <c r="J30" s="150"/>
      <c r="K30" s="151"/>
      <c r="M30" s="176"/>
      <c r="N30" s="209"/>
      <c r="O30" s="154"/>
    </row>
    <row r="31" spans="1:17" s="148" customFormat="1" ht="15.75" x14ac:dyDescent="0.25">
      <c r="A31" s="122">
        <v>18</v>
      </c>
      <c r="B31" s="178" t="s">
        <v>107</v>
      </c>
      <c r="C31" s="137">
        <v>1</v>
      </c>
      <c r="D31" s="122" t="s">
        <v>3</v>
      </c>
      <c r="E31" s="184"/>
      <c r="F31" s="173"/>
      <c r="G31" s="147"/>
      <c r="I31" s="149"/>
      <c r="J31" s="150"/>
      <c r="K31" s="151"/>
      <c r="M31" s="152"/>
      <c r="N31" s="153"/>
      <c r="O31" s="154"/>
    </row>
    <row r="32" spans="1:17" ht="15.75" x14ac:dyDescent="0.25">
      <c r="A32" s="122"/>
      <c r="B32" s="192"/>
      <c r="C32" s="193"/>
      <c r="D32" s="194"/>
      <c r="E32" s="195"/>
      <c r="F32" s="196"/>
      <c r="H32" s="14"/>
      <c r="J32" s="14"/>
      <c r="K32" s="142"/>
      <c r="N32" s="142"/>
      <c r="O32" s="142"/>
    </row>
    <row r="33" spans="1:10" ht="15.75" x14ac:dyDescent="0.25">
      <c r="A33" s="122"/>
      <c r="B33" s="122"/>
      <c r="C33" s="122"/>
      <c r="D33" s="122"/>
      <c r="E33" s="146"/>
      <c r="F33" s="139"/>
    </row>
    <row r="34" spans="1:10" ht="15.75" x14ac:dyDescent="0.25">
      <c r="A34" s="132"/>
      <c r="B34" s="269" t="s">
        <v>21</v>
      </c>
      <c r="C34" s="269"/>
      <c r="D34" s="269"/>
      <c r="E34" s="269"/>
      <c r="F34" s="128"/>
      <c r="G34" s="131"/>
      <c r="J34" s="20"/>
    </row>
    <row r="35" spans="1:10" ht="15.75" x14ac:dyDescent="0.25">
      <c r="A35" s="267"/>
      <c r="B35" s="267"/>
      <c r="C35" s="267"/>
      <c r="D35" s="267"/>
      <c r="E35" s="267"/>
      <c r="F35" s="267"/>
      <c r="J35" s="20"/>
    </row>
    <row r="36" spans="1:10" ht="15.75" x14ac:dyDescent="0.25">
      <c r="A36" s="132" t="s">
        <v>22</v>
      </c>
      <c r="B36" s="268" t="s">
        <v>23</v>
      </c>
      <c r="C36" s="268"/>
      <c r="D36" s="268"/>
      <c r="E36" s="268"/>
      <c r="F36" s="268"/>
    </row>
    <row r="37" spans="1:10" ht="31.5" x14ac:dyDescent="0.25">
      <c r="A37" s="122" t="s">
        <v>0</v>
      </c>
      <c r="B37" s="122" t="s">
        <v>24</v>
      </c>
      <c r="C37" s="267" t="s">
        <v>41</v>
      </c>
      <c r="D37" s="267"/>
      <c r="E37" s="122" t="s">
        <v>26</v>
      </c>
      <c r="F37" s="122" t="s">
        <v>1</v>
      </c>
    </row>
    <row r="38" spans="1:10" ht="15.75" x14ac:dyDescent="0.25">
      <c r="A38" s="132">
        <v>2</v>
      </c>
      <c r="B38" s="122"/>
      <c r="C38" s="270"/>
      <c r="D38" s="270"/>
      <c r="E38" s="146"/>
      <c r="F38" s="146"/>
    </row>
    <row r="39" spans="1:10" ht="15.75" x14ac:dyDescent="0.25">
      <c r="A39" s="132">
        <v>3</v>
      </c>
      <c r="B39" s="122"/>
      <c r="C39" s="263"/>
      <c r="D39" s="264"/>
      <c r="E39" s="146"/>
      <c r="F39" s="146"/>
      <c r="I39" s="157"/>
    </row>
    <row r="40" spans="1:10" ht="15.75" x14ac:dyDescent="0.25">
      <c r="A40" s="132">
        <v>4</v>
      </c>
      <c r="B40" s="122"/>
      <c r="C40" s="267"/>
      <c r="D40" s="267"/>
      <c r="E40" s="122"/>
      <c r="F40" s="146"/>
    </row>
    <row r="41" spans="1:10" ht="15.75" x14ac:dyDescent="0.25">
      <c r="A41" s="132">
        <v>5</v>
      </c>
      <c r="B41" s="122"/>
      <c r="C41" s="267"/>
      <c r="D41" s="267"/>
      <c r="E41" s="122"/>
      <c r="F41" s="146"/>
      <c r="G41" s="158"/>
    </row>
    <row r="42" spans="1:10" ht="15.75" x14ac:dyDescent="0.25">
      <c r="A42" s="132"/>
      <c r="B42" s="269" t="s">
        <v>27</v>
      </c>
      <c r="C42" s="269"/>
      <c r="D42" s="269"/>
      <c r="E42" s="269"/>
      <c r="F42" s="128"/>
      <c r="G42" s="159"/>
    </row>
    <row r="43" spans="1:10" ht="15.75" x14ac:dyDescent="0.25">
      <c r="A43" s="267"/>
      <c r="B43" s="267"/>
      <c r="C43" s="267"/>
      <c r="D43" s="267"/>
      <c r="E43" s="267"/>
      <c r="F43" s="267"/>
      <c r="G43" s="160"/>
    </row>
    <row r="44" spans="1:10" ht="15.75" x14ac:dyDescent="0.25">
      <c r="A44" s="132" t="s">
        <v>28</v>
      </c>
      <c r="B44" s="268" t="s">
        <v>29</v>
      </c>
      <c r="C44" s="268"/>
      <c r="D44" s="268"/>
      <c r="E44" s="268"/>
      <c r="F44" s="268"/>
    </row>
    <row r="45" spans="1:10" ht="31.5" x14ac:dyDescent="0.25">
      <c r="A45" s="122" t="s">
        <v>0</v>
      </c>
      <c r="B45" s="122" t="s">
        <v>30</v>
      </c>
      <c r="C45" s="267" t="s">
        <v>31</v>
      </c>
      <c r="D45" s="267"/>
      <c r="E45" s="122" t="s">
        <v>32</v>
      </c>
      <c r="F45" s="122" t="s">
        <v>1</v>
      </c>
    </row>
    <row r="46" spans="1:10" ht="15.75" x14ac:dyDescent="0.25">
      <c r="A46" s="132">
        <v>1</v>
      </c>
      <c r="B46" s="122"/>
      <c r="C46" s="267"/>
      <c r="D46" s="267"/>
      <c r="E46" s="122"/>
      <c r="F46" s="122"/>
    </row>
    <row r="47" spans="1:10" ht="15.75" x14ac:dyDescent="0.25">
      <c r="A47" s="132">
        <v>2</v>
      </c>
      <c r="B47" s="122"/>
      <c r="C47" s="267"/>
      <c r="D47" s="267"/>
      <c r="E47" s="122"/>
      <c r="F47" s="122"/>
    </row>
    <row r="48" spans="1:10" ht="15.75" x14ac:dyDescent="0.25">
      <c r="A48" s="132">
        <v>3</v>
      </c>
      <c r="B48" s="122"/>
      <c r="C48" s="267"/>
      <c r="D48" s="267"/>
      <c r="E48" s="122"/>
      <c r="F48" s="122"/>
    </row>
    <row r="49" spans="1:6" ht="15.75" x14ac:dyDescent="0.25">
      <c r="A49" s="132">
        <v>4</v>
      </c>
      <c r="B49" s="122"/>
      <c r="C49" s="267"/>
      <c r="D49" s="267"/>
      <c r="E49" s="122"/>
      <c r="F49" s="122"/>
    </row>
    <row r="50" spans="1:6" ht="15.75" x14ac:dyDescent="0.25">
      <c r="A50" s="132">
        <v>5</v>
      </c>
      <c r="B50" s="122"/>
      <c r="C50" s="267"/>
      <c r="D50" s="267"/>
      <c r="E50" s="122"/>
      <c r="F50" s="122"/>
    </row>
    <row r="51" spans="1:6" ht="15.75" x14ac:dyDescent="0.25">
      <c r="A51" s="132"/>
      <c r="B51" s="269" t="s">
        <v>33</v>
      </c>
      <c r="C51" s="269"/>
      <c r="D51" s="269"/>
      <c r="E51" s="269"/>
      <c r="F51" s="122"/>
    </row>
    <row r="52" spans="1:6" ht="15.75" x14ac:dyDescent="0.25">
      <c r="A52" s="267"/>
      <c r="B52" s="267"/>
      <c r="C52" s="267"/>
      <c r="D52" s="267"/>
      <c r="E52" s="267"/>
      <c r="F52" s="267"/>
    </row>
    <row r="53" spans="1:6" ht="15.75" x14ac:dyDescent="0.25">
      <c r="A53" s="271" t="s">
        <v>34</v>
      </c>
      <c r="B53" s="271"/>
      <c r="C53" s="271"/>
      <c r="D53" s="271"/>
      <c r="E53" s="161"/>
      <c r="F53" s="162"/>
    </row>
    <row r="54" spans="1:6" ht="15.75" x14ac:dyDescent="0.25">
      <c r="A54" s="272" t="s">
        <v>35</v>
      </c>
      <c r="B54" s="272"/>
      <c r="C54" s="272"/>
      <c r="D54" s="272"/>
      <c r="E54" s="161"/>
      <c r="F54" s="162"/>
    </row>
    <row r="55" spans="1:6" ht="15.75" x14ac:dyDescent="0.25">
      <c r="A55" s="269" t="s">
        <v>36</v>
      </c>
      <c r="B55" s="269"/>
      <c r="C55" s="269"/>
      <c r="D55" s="269"/>
      <c r="E55" s="269"/>
      <c r="F55" s="128"/>
    </row>
    <row r="56" spans="1:6" ht="15.75" x14ac:dyDescent="0.25">
      <c r="A56" s="269" t="s">
        <v>37</v>
      </c>
      <c r="B56" s="269"/>
      <c r="C56" s="269"/>
      <c r="D56" s="269"/>
      <c r="E56" s="269"/>
      <c r="F56" s="128"/>
    </row>
    <row r="57" spans="1:6" ht="15.75" x14ac:dyDescent="0.25">
      <c r="A57" s="269" t="s">
        <v>38</v>
      </c>
      <c r="B57" s="269"/>
      <c r="C57" s="269"/>
      <c r="D57" s="269"/>
      <c r="E57" s="269"/>
      <c r="F57" s="128"/>
    </row>
    <row r="59" spans="1:6" x14ac:dyDescent="0.25">
      <c r="C59" s="265" t="s">
        <v>108</v>
      </c>
      <c r="D59" s="265"/>
      <c r="E59" s="265"/>
      <c r="F59" s="265"/>
    </row>
    <row r="60" spans="1:6" x14ac:dyDescent="0.25">
      <c r="C60" s="265" t="s">
        <v>109</v>
      </c>
      <c r="D60" s="265"/>
      <c r="E60" s="265"/>
      <c r="F60" s="265"/>
    </row>
    <row r="61" spans="1:6" x14ac:dyDescent="0.25">
      <c r="C61" s="265" t="s">
        <v>110</v>
      </c>
      <c r="D61" s="265"/>
      <c r="E61" s="265"/>
      <c r="F61" s="265"/>
    </row>
  </sheetData>
  <mergeCells count="33">
    <mergeCell ref="C59:F59"/>
    <mergeCell ref="C60:F60"/>
    <mergeCell ref="C61:F61"/>
    <mergeCell ref="A52:F52"/>
    <mergeCell ref="A53:D53"/>
    <mergeCell ref="A54:D54"/>
    <mergeCell ref="A55:E55"/>
    <mergeCell ref="A56:E56"/>
    <mergeCell ref="A57:E57"/>
    <mergeCell ref="B51:E51"/>
    <mergeCell ref="C40:D40"/>
    <mergeCell ref="C41:D41"/>
    <mergeCell ref="B42:E42"/>
    <mergeCell ref="A43:F43"/>
    <mergeCell ref="B44:F44"/>
    <mergeCell ref="C45:D45"/>
    <mergeCell ref="C46:D46"/>
    <mergeCell ref="C47:D47"/>
    <mergeCell ref="C48:D48"/>
    <mergeCell ref="C49:D49"/>
    <mergeCell ref="C50:D50"/>
    <mergeCell ref="C39:D39"/>
    <mergeCell ref="A1:F2"/>
    <mergeCell ref="E3:F3"/>
    <mergeCell ref="A4:F4"/>
    <mergeCell ref="A7:F7"/>
    <mergeCell ref="A11:F11"/>
    <mergeCell ref="B12:F12"/>
    <mergeCell ref="B34:E34"/>
    <mergeCell ref="A35:F35"/>
    <mergeCell ref="B36:F36"/>
    <mergeCell ref="C37:D37"/>
    <mergeCell ref="C38:D38"/>
  </mergeCells>
  <printOptions horizontalCentered="1"/>
  <pageMargins left="0.2" right="0.2" top="0.5" bottom="0.5" header="0.3" footer="0.3"/>
  <pageSetup paperSize="10000" scale="6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7D364-5F36-4A44-AD88-3188DB3EE34C}">
  <dimension ref="A1:K52"/>
  <sheetViews>
    <sheetView view="pageBreakPreview" zoomScale="118" zoomScaleNormal="100" zoomScaleSheetLayoutView="118" workbookViewId="0">
      <selection activeCell="B42" sqref="B42:E42"/>
    </sheetView>
  </sheetViews>
  <sheetFormatPr defaultColWidth="9.140625" defaultRowHeight="12.75" x14ac:dyDescent="0.2"/>
  <cols>
    <col min="1" max="1" width="6" style="35" customWidth="1"/>
    <col min="2" max="2" width="60.42578125" style="35" bestFit="1" customWidth="1"/>
    <col min="3" max="3" width="6.85546875" style="35" customWidth="1"/>
    <col min="4" max="4" width="7.140625" style="35" customWidth="1"/>
    <col min="5" max="5" width="12.7109375" style="35" customWidth="1"/>
    <col min="6" max="6" width="13.28515625" style="35" customWidth="1"/>
    <col min="7" max="7" width="39.140625" style="35" customWidth="1"/>
    <col min="8" max="9" width="9.140625" style="35"/>
    <col min="10" max="10" width="11" style="35" bestFit="1" customWidth="1"/>
    <col min="11" max="11" width="16.5703125" style="35" customWidth="1"/>
    <col min="12" max="16384" width="9.140625" style="35"/>
  </cols>
  <sheetData>
    <row r="1" spans="1:11" x14ac:dyDescent="0.2">
      <c r="A1" s="240" t="s">
        <v>44</v>
      </c>
      <c r="B1" s="240"/>
      <c r="C1" s="240"/>
      <c r="D1" s="240"/>
      <c r="E1" s="240"/>
      <c r="F1" s="240"/>
    </row>
    <row r="2" spans="1:11" x14ac:dyDescent="0.2">
      <c r="A2" s="240"/>
      <c r="B2" s="240"/>
      <c r="C2" s="240"/>
      <c r="D2" s="240"/>
      <c r="E2" s="240"/>
      <c r="F2" s="240"/>
    </row>
    <row r="3" spans="1:11" ht="15" x14ac:dyDescent="0.25">
      <c r="E3" s="229" t="s">
        <v>45</v>
      </c>
      <c r="F3" s="229"/>
    </row>
    <row r="4" spans="1:11" ht="12.75" customHeight="1" x14ac:dyDescent="0.2">
      <c r="A4" s="217" t="s">
        <v>124</v>
      </c>
      <c r="B4" s="217"/>
      <c r="C4" s="217"/>
      <c r="D4" s="217"/>
      <c r="E4" s="217"/>
      <c r="F4" s="217"/>
    </row>
    <row r="5" spans="1:11" x14ac:dyDescent="0.2">
      <c r="A5" s="35" t="s">
        <v>11</v>
      </c>
    </row>
    <row r="7" spans="1:11" ht="15.75" x14ac:dyDescent="0.2">
      <c r="A7" s="241" t="s">
        <v>12</v>
      </c>
      <c r="B7" s="242"/>
      <c r="C7" s="242"/>
      <c r="D7" s="242"/>
      <c r="E7" s="242"/>
      <c r="F7" s="243"/>
    </row>
    <row r="8" spans="1:11" ht="15.75" x14ac:dyDescent="0.2">
      <c r="A8" s="198"/>
      <c r="C8" s="36" t="s">
        <v>13</v>
      </c>
      <c r="D8" s="36" t="s">
        <v>2</v>
      </c>
      <c r="E8" s="36" t="s">
        <v>14</v>
      </c>
      <c r="F8" s="36" t="s">
        <v>15</v>
      </c>
    </row>
    <row r="9" spans="1:11" ht="15.75" x14ac:dyDescent="0.2">
      <c r="A9" s="37">
        <f>'[8]ABC(CIT)'!$A$51</f>
        <v>2</v>
      </c>
      <c r="B9" s="38" t="str">
        <f>'[8]ABC(CIT)'!$B$51</f>
        <v>Demolition, Hauling, and Disposal</v>
      </c>
      <c r="C9" s="39"/>
      <c r="D9" s="39"/>
      <c r="E9" s="39"/>
      <c r="F9" s="39"/>
    </row>
    <row r="10" spans="1:11" ht="47.25" x14ac:dyDescent="0.2">
      <c r="A10" s="36">
        <f>'[8]ABC(CIT)'!$A$52</f>
        <v>2.1</v>
      </c>
      <c r="B10" s="40" t="str">
        <f>'[8]ABC(CIT)'!$B$52</f>
        <v>Demolition/Removal/Dismantling of Existing CHB Walls, Plumbing pipes and fixtures, Floor and wall tiles incl. topping, ceiling, door and windows, and all other affected areas</v>
      </c>
      <c r="C10" s="41">
        <v>1</v>
      </c>
      <c r="D10" s="42" t="s">
        <v>3</v>
      </c>
      <c r="E10" s="43"/>
      <c r="F10" s="43"/>
    </row>
    <row r="11" spans="1:11" ht="15.75" x14ac:dyDescent="0.2">
      <c r="A11" s="230"/>
      <c r="B11" s="230"/>
      <c r="C11" s="230"/>
      <c r="D11" s="230"/>
      <c r="E11" s="230"/>
      <c r="F11" s="230"/>
    </row>
    <row r="12" spans="1:11" ht="15.75" x14ac:dyDescent="0.2">
      <c r="A12" s="44" t="s">
        <v>17</v>
      </c>
      <c r="B12" s="239" t="s">
        <v>18</v>
      </c>
      <c r="C12" s="239"/>
      <c r="D12" s="239"/>
      <c r="E12" s="239"/>
      <c r="F12" s="239"/>
    </row>
    <row r="13" spans="1:11" ht="31.5" x14ac:dyDescent="0.2">
      <c r="A13" s="36" t="s">
        <v>0</v>
      </c>
      <c r="B13" s="36" t="s">
        <v>19</v>
      </c>
      <c r="C13" s="36" t="s">
        <v>13</v>
      </c>
      <c r="D13" s="36" t="s">
        <v>2</v>
      </c>
      <c r="E13" s="36" t="s">
        <v>20</v>
      </c>
      <c r="F13" s="36" t="s">
        <v>1</v>
      </c>
    </row>
    <row r="14" spans="1:11" ht="15.75" x14ac:dyDescent="0.2">
      <c r="A14" s="44">
        <v>1</v>
      </c>
      <c r="B14" s="45"/>
      <c r="C14" s="4"/>
      <c r="D14" s="4"/>
      <c r="E14" s="36"/>
      <c r="F14" s="15"/>
      <c r="G14" s="200"/>
      <c r="H14" s="54"/>
      <c r="I14" s="54"/>
      <c r="J14" s="55"/>
      <c r="K14" s="56"/>
    </row>
    <row r="15" spans="1:11" ht="15.75" x14ac:dyDescent="0.2">
      <c r="A15" s="44">
        <v>2</v>
      </c>
      <c r="B15" s="45"/>
      <c r="C15" s="36"/>
      <c r="D15" s="36"/>
      <c r="E15" s="36"/>
      <c r="F15" s="15"/>
      <c r="G15" s="200"/>
      <c r="H15" s="55"/>
      <c r="I15" s="54"/>
      <c r="J15" s="55"/>
      <c r="K15" s="56"/>
    </row>
    <row r="16" spans="1:11" ht="15.75" x14ac:dyDescent="0.2">
      <c r="A16" s="44">
        <v>3</v>
      </c>
      <c r="B16" s="45"/>
      <c r="C16" s="36"/>
      <c r="D16" s="36"/>
      <c r="E16" s="43"/>
      <c r="F16" s="15"/>
      <c r="G16" s="200"/>
      <c r="H16" s="55"/>
      <c r="I16" s="55"/>
      <c r="J16" s="58"/>
      <c r="K16" s="56"/>
    </row>
    <row r="17" spans="1:11" ht="15.75" x14ac:dyDescent="0.2">
      <c r="A17" s="44">
        <v>4</v>
      </c>
      <c r="B17" s="46"/>
      <c r="C17" s="36"/>
      <c r="D17" s="36"/>
      <c r="E17" s="36"/>
      <c r="F17" s="15"/>
      <c r="G17" s="201"/>
      <c r="H17" s="55"/>
      <c r="I17" s="55"/>
      <c r="J17" s="58"/>
      <c r="K17" s="56"/>
    </row>
    <row r="18" spans="1:11" ht="15.75" x14ac:dyDescent="0.2">
      <c r="A18" s="44">
        <v>5</v>
      </c>
      <c r="B18" s="46"/>
      <c r="C18" s="36"/>
      <c r="D18" s="36"/>
      <c r="E18" s="36"/>
      <c r="F18" s="36"/>
      <c r="G18" s="200"/>
      <c r="H18" s="55"/>
      <c r="I18" s="55"/>
      <c r="J18" s="58"/>
      <c r="K18" s="56"/>
    </row>
    <row r="19" spans="1:11" ht="15.75" x14ac:dyDescent="0.2">
      <c r="A19" s="44">
        <v>6</v>
      </c>
      <c r="B19" s="36"/>
      <c r="C19" s="36"/>
      <c r="D19" s="36"/>
      <c r="E19" s="36"/>
      <c r="F19" s="36"/>
      <c r="G19" s="200"/>
      <c r="H19" s="55"/>
      <c r="I19" s="55"/>
      <c r="J19" s="58"/>
      <c r="K19" s="56"/>
    </row>
    <row r="20" spans="1:11" ht="15.75" x14ac:dyDescent="0.2">
      <c r="A20" s="44">
        <v>7</v>
      </c>
      <c r="B20" s="36"/>
      <c r="C20" s="36"/>
      <c r="D20" s="36"/>
      <c r="E20" s="36"/>
      <c r="F20" s="36"/>
      <c r="G20" s="200"/>
      <c r="H20" s="55"/>
      <c r="I20" s="55"/>
      <c r="J20" s="58"/>
      <c r="K20" s="56"/>
    </row>
    <row r="21" spans="1:11" ht="15.75" x14ac:dyDescent="0.2">
      <c r="A21" s="44">
        <v>8</v>
      </c>
      <c r="B21" s="36"/>
      <c r="C21" s="36"/>
      <c r="D21" s="36"/>
      <c r="E21" s="36"/>
      <c r="F21" s="36"/>
      <c r="G21" s="202"/>
      <c r="K21" s="47"/>
    </row>
    <row r="22" spans="1:11" ht="15.75" x14ac:dyDescent="0.2">
      <c r="A22" s="44">
        <v>9</v>
      </c>
      <c r="B22" s="36"/>
      <c r="C22" s="36"/>
      <c r="D22" s="36"/>
      <c r="E22" s="36"/>
      <c r="F22" s="36"/>
    </row>
    <row r="23" spans="1:11" ht="15.75" x14ac:dyDescent="0.2">
      <c r="A23" s="44">
        <v>10</v>
      </c>
      <c r="B23" s="36"/>
      <c r="C23" s="36"/>
      <c r="D23" s="36"/>
      <c r="E23" s="36"/>
      <c r="F23" s="36"/>
    </row>
    <row r="24" spans="1:11" ht="15.75" x14ac:dyDescent="0.2">
      <c r="A24" s="44"/>
      <c r="B24" s="228" t="s">
        <v>21</v>
      </c>
      <c r="C24" s="228"/>
      <c r="D24" s="228"/>
      <c r="E24" s="228"/>
      <c r="F24" s="12"/>
    </row>
    <row r="25" spans="1:11" ht="15.75" x14ac:dyDescent="0.2">
      <c r="A25" s="230"/>
      <c r="B25" s="230"/>
      <c r="C25" s="230"/>
      <c r="D25" s="230"/>
      <c r="E25" s="230"/>
      <c r="F25" s="230"/>
    </row>
    <row r="26" spans="1:11" ht="15.75" x14ac:dyDescent="0.2">
      <c r="A26" s="44" t="s">
        <v>22</v>
      </c>
      <c r="B26" s="239" t="s">
        <v>23</v>
      </c>
      <c r="C26" s="239"/>
      <c r="D26" s="239"/>
      <c r="E26" s="239"/>
      <c r="F26" s="239"/>
    </row>
    <row r="27" spans="1:11" ht="31.5" x14ac:dyDescent="0.2">
      <c r="A27" s="36" t="s">
        <v>0</v>
      </c>
      <c r="B27" s="36" t="s">
        <v>24</v>
      </c>
      <c r="C27" s="230" t="s">
        <v>41</v>
      </c>
      <c r="D27" s="230"/>
      <c r="E27" s="36" t="s">
        <v>26</v>
      </c>
      <c r="F27" s="36" t="s">
        <v>1</v>
      </c>
    </row>
    <row r="28" spans="1:11" ht="15.75" x14ac:dyDescent="0.2">
      <c r="A28" s="44">
        <v>1</v>
      </c>
      <c r="B28" s="45"/>
      <c r="C28" s="230"/>
      <c r="D28" s="230"/>
      <c r="E28" s="48"/>
      <c r="F28" s="44"/>
    </row>
    <row r="29" spans="1:11" ht="15.75" x14ac:dyDescent="0.2">
      <c r="A29" s="44">
        <v>2</v>
      </c>
      <c r="B29" s="45"/>
      <c r="C29" s="230"/>
      <c r="D29" s="230"/>
      <c r="E29" s="48"/>
      <c r="F29" s="44"/>
    </row>
    <row r="30" spans="1:11" ht="15.75" x14ac:dyDescent="0.2">
      <c r="A30" s="44">
        <v>3</v>
      </c>
      <c r="B30" s="46"/>
      <c r="C30" s="237"/>
      <c r="D30" s="238"/>
      <c r="E30" s="48"/>
      <c r="F30" s="44"/>
    </row>
    <row r="31" spans="1:11" ht="15.75" x14ac:dyDescent="0.2">
      <c r="A31" s="44">
        <v>4</v>
      </c>
      <c r="B31" s="36"/>
      <c r="C31" s="230"/>
      <c r="D31" s="230"/>
      <c r="E31" s="36"/>
      <c r="F31" s="36"/>
    </row>
    <row r="32" spans="1:11" ht="15.75" x14ac:dyDescent="0.2">
      <c r="A32" s="44">
        <v>5</v>
      </c>
      <c r="B32" s="36"/>
      <c r="C32" s="230"/>
      <c r="D32" s="230"/>
      <c r="E32" s="36"/>
      <c r="F32" s="36"/>
    </row>
    <row r="33" spans="1:7" ht="15.75" x14ac:dyDescent="0.2">
      <c r="A33" s="44"/>
      <c r="B33" s="228" t="s">
        <v>27</v>
      </c>
      <c r="C33" s="228"/>
      <c r="D33" s="228"/>
      <c r="E33" s="228"/>
      <c r="F33" s="12"/>
      <c r="G33" s="47"/>
    </row>
    <row r="34" spans="1:7" ht="15.75" x14ac:dyDescent="0.2">
      <c r="A34" s="230"/>
      <c r="B34" s="230"/>
      <c r="C34" s="230"/>
      <c r="D34" s="230"/>
      <c r="E34" s="230"/>
      <c r="F34" s="230"/>
    </row>
    <row r="35" spans="1:7" ht="15.75" x14ac:dyDescent="0.2">
      <c r="A35" s="44" t="s">
        <v>28</v>
      </c>
      <c r="B35" s="239" t="s">
        <v>29</v>
      </c>
      <c r="C35" s="239"/>
      <c r="D35" s="239"/>
      <c r="E35" s="239"/>
      <c r="F35" s="239"/>
    </row>
    <row r="36" spans="1:7" ht="31.5" x14ac:dyDescent="0.2">
      <c r="A36" s="36" t="s">
        <v>0</v>
      </c>
      <c r="B36" s="36" t="s">
        <v>30</v>
      </c>
      <c r="C36" s="230" t="s">
        <v>31</v>
      </c>
      <c r="D36" s="230"/>
      <c r="E36" s="36" t="s">
        <v>32</v>
      </c>
      <c r="F36" s="36" t="s">
        <v>1</v>
      </c>
    </row>
    <row r="37" spans="1:7" ht="15.75" x14ac:dyDescent="0.2">
      <c r="A37" s="44">
        <v>1</v>
      </c>
      <c r="B37" s="46"/>
      <c r="C37" s="230"/>
      <c r="D37" s="230"/>
      <c r="E37" s="36"/>
      <c r="F37" s="12"/>
    </row>
    <row r="38" spans="1:7" ht="15.75" x14ac:dyDescent="0.2">
      <c r="A38" s="44">
        <v>2</v>
      </c>
      <c r="B38" s="46"/>
      <c r="C38" s="230"/>
      <c r="D38" s="230"/>
      <c r="E38" s="36"/>
      <c r="F38" s="12"/>
    </row>
    <row r="39" spans="1:7" ht="15.75" x14ac:dyDescent="0.2">
      <c r="A39" s="44">
        <v>3</v>
      </c>
      <c r="B39" s="46"/>
      <c r="C39" s="230"/>
      <c r="D39" s="230"/>
      <c r="E39" s="36"/>
      <c r="F39" s="12"/>
    </row>
    <row r="40" spans="1:7" ht="15.75" x14ac:dyDescent="0.2">
      <c r="A40" s="44">
        <v>4</v>
      </c>
      <c r="B40" s="36"/>
      <c r="C40" s="230"/>
      <c r="D40" s="230"/>
      <c r="E40" s="36"/>
      <c r="F40" s="36"/>
    </row>
    <row r="41" spans="1:7" ht="15.75" x14ac:dyDescent="0.2">
      <c r="A41" s="44">
        <v>5</v>
      </c>
      <c r="B41" s="36"/>
      <c r="C41" s="230"/>
      <c r="D41" s="230"/>
      <c r="E41" s="36"/>
      <c r="F41" s="36"/>
    </row>
    <row r="42" spans="1:7" ht="15.75" x14ac:dyDescent="0.2">
      <c r="A42" s="44"/>
      <c r="B42" s="228" t="s">
        <v>33</v>
      </c>
      <c r="C42" s="228"/>
      <c r="D42" s="228"/>
      <c r="E42" s="228"/>
      <c r="F42" s="43"/>
    </row>
    <row r="43" spans="1:7" ht="15.75" x14ac:dyDescent="0.2">
      <c r="A43" s="230"/>
      <c r="B43" s="230"/>
      <c r="C43" s="230"/>
      <c r="D43" s="230"/>
      <c r="E43" s="230"/>
      <c r="F43" s="230"/>
    </row>
    <row r="44" spans="1:7" ht="15.75" x14ac:dyDescent="0.2">
      <c r="A44" s="231" t="s">
        <v>34</v>
      </c>
      <c r="B44" s="232"/>
      <c r="C44" s="232"/>
      <c r="D44" s="233"/>
      <c r="E44" s="45"/>
      <c r="F44" s="31"/>
    </row>
    <row r="45" spans="1:7" ht="15.75" x14ac:dyDescent="0.2">
      <c r="A45" s="234" t="s">
        <v>35</v>
      </c>
      <c r="B45" s="235"/>
      <c r="C45" s="235"/>
      <c r="D45" s="236"/>
      <c r="E45" s="49"/>
      <c r="F45" s="50"/>
    </row>
    <row r="46" spans="1:7" ht="15.75" x14ac:dyDescent="0.2">
      <c r="A46" s="228" t="s">
        <v>36</v>
      </c>
      <c r="B46" s="228"/>
      <c r="C46" s="228"/>
      <c r="D46" s="228"/>
      <c r="E46" s="228"/>
      <c r="F46" s="12"/>
    </row>
    <row r="47" spans="1:7" ht="15.75" x14ac:dyDescent="0.2">
      <c r="A47" s="228" t="s">
        <v>37</v>
      </c>
      <c r="B47" s="228"/>
      <c r="C47" s="228"/>
      <c r="D47" s="228"/>
      <c r="E47" s="228"/>
      <c r="F47" s="43"/>
    </row>
    <row r="48" spans="1:7" ht="15.75" x14ac:dyDescent="0.2">
      <c r="A48" s="228" t="s">
        <v>38</v>
      </c>
      <c r="B48" s="228"/>
      <c r="C48" s="228"/>
      <c r="D48" s="228"/>
      <c r="E48" s="228"/>
      <c r="F48" s="43"/>
    </row>
    <row r="50" spans="3:6" ht="15" x14ac:dyDescent="0.25">
      <c r="C50" s="229" t="s">
        <v>47</v>
      </c>
      <c r="D50" s="229"/>
      <c r="E50" s="229"/>
      <c r="F50" s="229"/>
    </row>
    <row r="51" spans="3:6" ht="15" x14ac:dyDescent="0.25">
      <c r="C51" s="229" t="s">
        <v>48</v>
      </c>
      <c r="D51" s="229"/>
      <c r="E51" s="229"/>
      <c r="F51" s="229"/>
    </row>
    <row r="52" spans="3:6" ht="15" x14ac:dyDescent="0.25">
      <c r="C52" s="229" t="s">
        <v>49</v>
      </c>
      <c r="D52" s="229"/>
      <c r="E52" s="229"/>
      <c r="F52" s="229"/>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45242-09B2-466A-90ED-7856C753C2D0}">
  <dimension ref="A1:T57"/>
  <sheetViews>
    <sheetView view="pageBreakPreview" topLeftCell="A17" zoomScale="73" zoomScaleNormal="100" zoomScaleSheetLayoutView="73" workbookViewId="0">
      <selection activeCell="B42" sqref="B42:E42"/>
    </sheetView>
  </sheetViews>
  <sheetFormatPr defaultRowHeight="15" x14ac:dyDescent="0.25"/>
  <cols>
    <col min="1" max="1" width="7.85546875" style="120" customWidth="1"/>
    <col min="2" max="2" width="63.28515625" style="120" customWidth="1"/>
    <col min="3" max="3" width="6.85546875" style="120" customWidth="1"/>
    <col min="4" max="4" width="7.140625" style="120" customWidth="1"/>
    <col min="5" max="5" width="12.7109375" style="120" customWidth="1"/>
    <col min="6" max="6" width="13.28515625" style="120" customWidth="1"/>
    <col min="7" max="7" width="12.28515625" style="120" customWidth="1"/>
    <col min="8" max="8" width="11.85546875" customWidth="1"/>
    <col min="9" max="9" width="9.7109375" customWidth="1"/>
    <col min="13" max="13" width="10.7109375" customWidth="1"/>
    <col min="14" max="14" width="13.5703125" customWidth="1"/>
    <col min="15" max="15" width="14.42578125" customWidth="1"/>
    <col min="16" max="16" width="10.5703125" customWidth="1"/>
    <col min="17" max="17" width="14" customWidth="1"/>
    <col min="18" max="18" width="18.28515625" customWidth="1"/>
    <col min="19" max="19" width="11.85546875" customWidth="1"/>
  </cols>
  <sheetData>
    <row r="1" spans="1:19" x14ac:dyDescent="0.25">
      <c r="A1" s="216" t="s">
        <v>9</v>
      </c>
      <c r="B1" s="216"/>
      <c r="C1" s="216"/>
      <c r="D1" s="216"/>
      <c r="E1" s="216"/>
      <c r="F1" s="216"/>
    </row>
    <row r="2" spans="1:19" x14ac:dyDescent="0.25">
      <c r="A2" s="216"/>
      <c r="B2" s="216"/>
      <c r="C2" s="216"/>
      <c r="D2" s="216"/>
      <c r="E2" s="216"/>
      <c r="F2" s="216"/>
    </row>
    <row r="3" spans="1:19" x14ac:dyDescent="0.25">
      <c r="E3" s="265" t="s">
        <v>86</v>
      </c>
      <c r="F3" s="265"/>
    </row>
    <row r="4" spans="1:19" ht="15" customHeight="1" x14ac:dyDescent="0.25">
      <c r="A4" s="217" t="s">
        <v>124</v>
      </c>
      <c r="B4" s="217"/>
      <c r="C4" s="217"/>
      <c r="D4" s="217"/>
      <c r="E4" s="217"/>
      <c r="F4" s="217"/>
    </row>
    <row r="5" spans="1:19" x14ac:dyDescent="0.25">
      <c r="A5" t="s">
        <v>11</v>
      </c>
      <c r="B5"/>
      <c r="C5"/>
      <c r="D5"/>
      <c r="E5"/>
      <c r="F5"/>
    </row>
    <row r="7" spans="1:19" ht="15.75" x14ac:dyDescent="0.25">
      <c r="A7" s="266" t="s">
        <v>12</v>
      </c>
      <c r="B7" s="266"/>
      <c r="C7" s="266"/>
      <c r="D7" s="266"/>
      <c r="E7" s="266"/>
      <c r="F7" s="266"/>
    </row>
    <row r="8" spans="1:19" ht="15.75" x14ac:dyDescent="0.25">
      <c r="A8" s="121"/>
      <c r="B8" s="121"/>
      <c r="C8" s="122" t="s">
        <v>13</v>
      </c>
      <c r="D8" s="122" t="s">
        <v>2</v>
      </c>
      <c r="E8" s="122" t="s">
        <v>14</v>
      </c>
      <c r="F8" s="122" t="s">
        <v>15</v>
      </c>
    </row>
    <row r="9" spans="1:19" ht="15.75" x14ac:dyDescent="0.25">
      <c r="A9" s="163">
        <v>6</v>
      </c>
      <c r="B9" s="124" t="s">
        <v>87</v>
      </c>
      <c r="C9" s="125"/>
      <c r="D9" s="125"/>
      <c r="E9" s="125"/>
      <c r="F9" s="125"/>
    </row>
    <row r="10" spans="1:19" ht="15.75" x14ac:dyDescent="0.25">
      <c r="A10" s="126">
        <v>6.2</v>
      </c>
      <c r="B10" s="127" t="s">
        <v>111</v>
      </c>
      <c r="C10" s="122">
        <f>+[9]BOQ!$E$16</f>
        <v>1</v>
      </c>
      <c r="D10" s="129" t="str">
        <f>+[9]BOQ!$F$16</f>
        <v>lot</v>
      </c>
      <c r="E10" s="128"/>
      <c r="F10" s="128"/>
      <c r="G10" s="130"/>
    </row>
    <row r="11" spans="1:19" ht="15.75" x14ac:dyDescent="0.25">
      <c r="A11" s="267"/>
      <c r="B11" s="267"/>
      <c r="C11" s="267"/>
      <c r="D11" s="267"/>
      <c r="E11" s="267"/>
      <c r="F11" s="267"/>
      <c r="G11" s="131"/>
    </row>
    <row r="12" spans="1:19" ht="15.75" x14ac:dyDescent="0.25">
      <c r="A12" s="132" t="s">
        <v>17</v>
      </c>
      <c r="B12" s="268" t="s">
        <v>18</v>
      </c>
      <c r="C12" s="268"/>
      <c r="D12" s="268"/>
      <c r="E12" s="268"/>
      <c r="F12" s="268"/>
      <c r="Q12" s="1"/>
      <c r="R12" s="1"/>
    </row>
    <row r="13" spans="1:19" ht="31.5" x14ac:dyDescent="0.25">
      <c r="A13" s="122" t="s">
        <v>0</v>
      </c>
      <c r="B13" s="122" t="s">
        <v>19</v>
      </c>
      <c r="C13" s="122" t="s">
        <v>13</v>
      </c>
      <c r="D13" s="122" t="s">
        <v>2</v>
      </c>
      <c r="E13" s="122" t="s">
        <v>20</v>
      </c>
      <c r="F13" s="122" t="s">
        <v>1</v>
      </c>
      <c r="H13" s="134"/>
      <c r="I13" s="1"/>
      <c r="J13" s="1"/>
      <c r="K13" s="1"/>
      <c r="L13" s="1"/>
      <c r="P13" s="1"/>
      <c r="Q13" s="1"/>
      <c r="R13" s="133"/>
    </row>
    <row r="14" spans="1:19" ht="15.75" x14ac:dyDescent="0.25">
      <c r="A14" s="122">
        <v>1</v>
      </c>
      <c r="B14" s="164" t="s">
        <v>112</v>
      </c>
      <c r="C14" s="144">
        <v>1</v>
      </c>
      <c r="D14" s="144" t="s">
        <v>3</v>
      </c>
      <c r="E14" s="165"/>
      <c r="F14" s="139"/>
      <c r="H14" s="166"/>
      <c r="I14" s="1"/>
      <c r="J14" s="1"/>
      <c r="K14" s="67"/>
      <c r="L14" s="1"/>
      <c r="M14" s="1"/>
      <c r="N14" s="1"/>
      <c r="O14" s="1"/>
      <c r="Q14" s="133"/>
      <c r="R14" s="1"/>
      <c r="S14" s="1"/>
    </row>
    <row r="15" spans="1:19" ht="15.75" x14ac:dyDescent="0.25">
      <c r="A15" s="122">
        <v>2</v>
      </c>
      <c r="B15" s="136" t="s">
        <v>113</v>
      </c>
      <c r="C15" s="122">
        <v>17</v>
      </c>
      <c r="D15" s="138" t="s">
        <v>6</v>
      </c>
      <c r="E15" s="139"/>
      <c r="F15" s="139"/>
      <c r="M15" s="167"/>
      <c r="N15" s="168"/>
      <c r="O15" s="169"/>
      <c r="P15" s="133"/>
      <c r="Q15" s="170"/>
      <c r="R15" s="156"/>
      <c r="S15" s="171"/>
    </row>
    <row r="16" spans="1:19" ht="15.75" x14ac:dyDescent="0.25">
      <c r="A16" s="122">
        <v>3</v>
      </c>
      <c r="B16" s="136" t="s">
        <v>114</v>
      </c>
      <c r="C16" s="122">
        <v>2</v>
      </c>
      <c r="D16" s="138" t="s">
        <v>6</v>
      </c>
      <c r="E16" s="139"/>
      <c r="F16" s="139"/>
      <c r="M16" s="167"/>
      <c r="N16" s="168"/>
      <c r="O16" s="169"/>
      <c r="P16" s="133"/>
      <c r="Q16" s="170"/>
      <c r="R16" s="156"/>
      <c r="S16" s="171"/>
    </row>
    <row r="17" spans="1:20" ht="15.75" x14ac:dyDescent="0.25">
      <c r="A17" s="122">
        <v>4</v>
      </c>
      <c r="B17" s="136" t="s">
        <v>115</v>
      </c>
      <c r="C17" s="122">
        <v>2</v>
      </c>
      <c r="D17" s="138" t="s">
        <v>6</v>
      </c>
      <c r="E17" s="139"/>
      <c r="F17" s="139"/>
      <c r="M17" s="167"/>
      <c r="N17" s="168"/>
      <c r="O17" s="169"/>
      <c r="P17" s="133"/>
      <c r="Q17" s="170"/>
      <c r="R17" s="156"/>
      <c r="S17" s="171"/>
    </row>
    <row r="18" spans="1:20" ht="15.75" x14ac:dyDescent="0.25">
      <c r="A18" s="122">
        <v>5</v>
      </c>
      <c r="B18" s="136" t="s">
        <v>116</v>
      </c>
      <c r="C18" s="122">
        <v>2</v>
      </c>
      <c r="D18" s="138" t="s">
        <v>5</v>
      </c>
      <c r="E18" s="139"/>
      <c r="F18" s="139"/>
      <c r="M18" s="167"/>
      <c r="N18" s="168"/>
      <c r="O18" s="172"/>
      <c r="P18" s="133"/>
      <c r="Q18" s="170"/>
      <c r="R18" s="156"/>
      <c r="S18" s="171"/>
    </row>
    <row r="19" spans="1:20" ht="15.75" x14ac:dyDescent="0.25">
      <c r="A19" s="122">
        <v>6</v>
      </c>
      <c r="B19" s="136" t="s">
        <v>100</v>
      </c>
      <c r="C19" s="122">
        <v>1</v>
      </c>
      <c r="D19" s="122" t="s">
        <v>101</v>
      </c>
      <c r="E19" s="173"/>
      <c r="F19" s="139"/>
      <c r="M19" s="174"/>
      <c r="N19" s="175"/>
      <c r="O19" s="155"/>
      <c r="P19" s="151"/>
      <c r="Q19" s="176"/>
      <c r="R19" s="152"/>
      <c r="S19" s="177"/>
      <c r="T19" s="148"/>
    </row>
    <row r="20" spans="1:20" ht="15.75" x14ac:dyDescent="0.25">
      <c r="A20" s="122">
        <v>7</v>
      </c>
      <c r="B20" s="136" t="s">
        <v>117</v>
      </c>
      <c r="C20" s="122">
        <v>120</v>
      </c>
      <c r="D20" s="122" t="s">
        <v>7</v>
      </c>
      <c r="E20" s="173"/>
      <c r="F20" s="139"/>
      <c r="M20" s="174"/>
      <c r="N20" s="175"/>
      <c r="O20" s="155"/>
      <c r="P20" s="151"/>
      <c r="Q20" s="176"/>
      <c r="R20" s="152"/>
      <c r="S20" s="177"/>
      <c r="T20" s="148"/>
    </row>
    <row r="21" spans="1:20" ht="15.75" x14ac:dyDescent="0.25">
      <c r="A21" s="122">
        <v>8</v>
      </c>
      <c r="B21" s="136" t="s">
        <v>118</v>
      </c>
      <c r="C21" s="122">
        <v>180</v>
      </c>
      <c r="D21" s="122" t="s">
        <v>7</v>
      </c>
      <c r="E21" s="139"/>
      <c r="F21" s="139"/>
      <c r="M21" s="174"/>
      <c r="N21" s="175"/>
      <c r="O21" s="154"/>
      <c r="P21" s="151"/>
      <c r="Q21" s="152"/>
      <c r="R21" s="152"/>
      <c r="S21" s="177"/>
      <c r="T21" s="148"/>
    </row>
    <row r="22" spans="1:20" ht="15.75" x14ac:dyDescent="0.25">
      <c r="A22" s="122">
        <v>9</v>
      </c>
      <c r="B22" s="136" t="s">
        <v>119</v>
      </c>
      <c r="C22" s="122">
        <v>15</v>
      </c>
      <c r="D22" s="122" t="s">
        <v>7</v>
      </c>
      <c r="E22" s="139"/>
      <c r="F22" s="139"/>
      <c r="M22" s="174"/>
      <c r="N22" s="175"/>
      <c r="O22" s="155"/>
      <c r="P22" s="151"/>
      <c r="Q22" s="152"/>
      <c r="R22" s="152"/>
      <c r="S22" s="177"/>
      <c r="T22" s="148"/>
    </row>
    <row r="23" spans="1:20" ht="15.75" x14ac:dyDescent="0.25">
      <c r="A23" s="122">
        <v>10</v>
      </c>
      <c r="B23" s="136" t="s">
        <v>120</v>
      </c>
      <c r="C23" s="122">
        <v>1</v>
      </c>
      <c r="D23" s="122" t="s">
        <v>5</v>
      </c>
      <c r="E23" s="139"/>
      <c r="F23" s="139"/>
      <c r="M23" s="167"/>
      <c r="N23" s="167"/>
      <c r="O23" s="169"/>
      <c r="P23" s="133"/>
      <c r="Q23" s="156"/>
      <c r="R23" s="156"/>
      <c r="S23" s="171"/>
    </row>
    <row r="24" spans="1:20" ht="15.75" x14ac:dyDescent="0.25">
      <c r="A24" s="122">
        <v>11</v>
      </c>
      <c r="B24" s="136" t="s">
        <v>121</v>
      </c>
      <c r="C24" s="122">
        <v>3</v>
      </c>
      <c r="D24" s="122" t="s">
        <v>6</v>
      </c>
      <c r="E24" s="139"/>
      <c r="F24" s="139"/>
      <c r="M24" s="174"/>
      <c r="N24" s="175"/>
      <c r="O24" s="154"/>
      <c r="P24" s="151"/>
      <c r="Q24" s="152"/>
      <c r="R24" s="152"/>
      <c r="S24" s="177"/>
      <c r="T24" s="148"/>
    </row>
    <row r="25" spans="1:20" ht="15.75" x14ac:dyDescent="0.25">
      <c r="A25" s="122">
        <v>12</v>
      </c>
      <c r="B25" s="136" t="s">
        <v>105</v>
      </c>
      <c r="C25" s="122">
        <v>41</v>
      </c>
      <c r="D25" s="122" t="s">
        <v>6</v>
      </c>
      <c r="E25" s="139"/>
      <c r="F25" s="139"/>
      <c r="M25" s="174"/>
      <c r="N25" s="175"/>
      <c r="O25" s="148"/>
      <c r="P25" s="151"/>
      <c r="Q25" s="152"/>
      <c r="R25" s="152"/>
      <c r="S25" s="177"/>
      <c r="T25" s="148"/>
    </row>
    <row r="26" spans="1:20" ht="15.75" x14ac:dyDescent="0.25">
      <c r="A26" s="122">
        <v>13</v>
      </c>
      <c r="B26" s="136" t="s">
        <v>122</v>
      </c>
      <c r="C26" s="122">
        <v>30</v>
      </c>
      <c r="D26" s="122" t="s">
        <v>6</v>
      </c>
      <c r="E26" s="139"/>
      <c r="F26" s="139"/>
      <c r="M26" s="174"/>
      <c r="N26" s="175"/>
      <c r="O26" s="148"/>
      <c r="P26" s="151"/>
      <c r="Q26" s="152"/>
      <c r="R26" s="152"/>
      <c r="S26" s="177"/>
      <c r="T26" s="148"/>
    </row>
    <row r="27" spans="1:20" ht="96.75" customHeight="1" x14ac:dyDescent="0.25">
      <c r="A27" s="122">
        <v>14</v>
      </c>
      <c r="B27" s="136" t="s">
        <v>123</v>
      </c>
      <c r="C27" s="122">
        <v>1</v>
      </c>
      <c r="D27" s="122" t="s">
        <v>5</v>
      </c>
      <c r="E27" s="146"/>
      <c r="F27" s="139"/>
      <c r="M27" s="167"/>
      <c r="N27" s="167"/>
      <c r="O27" s="172"/>
      <c r="P27" s="133"/>
      <c r="Q27" s="156"/>
      <c r="R27" s="156"/>
      <c r="S27" s="171"/>
    </row>
    <row r="28" spans="1:20" ht="14.25" customHeight="1" x14ac:dyDescent="0.25">
      <c r="A28" s="122">
        <v>15</v>
      </c>
      <c r="B28" s="178" t="s">
        <v>107</v>
      </c>
      <c r="C28" s="122">
        <v>1</v>
      </c>
      <c r="D28" s="122" t="s">
        <v>3</v>
      </c>
      <c r="E28" s="146"/>
      <c r="F28" s="139"/>
      <c r="M28" s="167"/>
      <c r="N28" s="167"/>
      <c r="O28" s="172"/>
      <c r="P28" s="142"/>
      <c r="Q28" s="156"/>
      <c r="R28" s="179"/>
      <c r="S28" s="142"/>
    </row>
    <row r="29" spans="1:20" ht="15.75" x14ac:dyDescent="0.25">
      <c r="A29" s="132"/>
      <c r="B29" s="136"/>
      <c r="C29" s="122"/>
      <c r="D29" s="122"/>
      <c r="E29" s="146"/>
      <c r="F29" s="139"/>
    </row>
    <row r="30" spans="1:20" ht="15.75" x14ac:dyDescent="0.25">
      <c r="A30" s="132"/>
      <c r="B30" s="269" t="s">
        <v>21</v>
      </c>
      <c r="C30" s="269"/>
      <c r="D30" s="269"/>
      <c r="E30" s="269"/>
      <c r="F30" s="128"/>
    </row>
    <row r="31" spans="1:20" ht="15.75" x14ac:dyDescent="0.25">
      <c r="A31" s="267"/>
      <c r="B31" s="267"/>
      <c r="C31" s="267"/>
      <c r="D31" s="267"/>
      <c r="E31" s="267"/>
      <c r="F31" s="267"/>
    </row>
    <row r="32" spans="1:20" ht="15.75" x14ac:dyDescent="0.25">
      <c r="A32" s="132" t="s">
        <v>22</v>
      </c>
      <c r="B32" s="268" t="s">
        <v>23</v>
      </c>
      <c r="C32" s="268"/>
      <c r="D32" s="268"/>
      <c r="E32" s="268"/>
      <c r="F32" s="268"/>
    </row>
    <row r="33" spans="1:8" ht="31.5" x14ac:dyDescent="0.25">
      <c r="A33" s="122" t="s">
        <v>0</v>
      </c>
      <c r="B33" s="122" t="s">
        <v>24</v>
      </c>
      <c r="C33" s="267" t="s">
        <v>41</v>
      </c>
      <c r="D33" s="267"/>
      <c r="E33" s="122" t="s">
        <v>26</v>
      </c>
      <c r="F33" s="122" t="s">
        <v>1</v>
      </c>
    </row>
    <row r="34" spans="1:8" ht="15.75" x14ac:dyDescent="0.25">
      <c r="A34" s="132">
        <v>2</v>
      </c>
      <c r="B34" s="122"/>
      <c r="C34" s="270"/>
      <c r="D34" s="270"/>
      <c r="E34" s="146"/>
      <c r="F34" s="146"/>
    </row>
    <row r="35" spans="1:8" ht="15.75" x14ac:dyDescent="0.25">
      <c r="A35" s="132">
        <v>3</v>
      </c>
      <c r="B35" s="122"/>
      <c r="C35" s="263"/>
      <c r="D35" s="264"/>
      <c r="E35" s="146"/>
      <c r="F35" s="146"/>
    </row>
    <row r="36" spans="1:8" ht="15.75" x14ac:dyDescent="0.25">
      <c r="A36" s="132">
        <v>4</v>
      </c>
      <c r="B36" s="122"/>
      <c r="C36" s="267"/>
      <c r="D36" s="267"/>
      <c r="E36" s="122"/>
      <c r="F36" s="146"/>
      <c r="G36" s="180"/>
    </row>
    <row r="37" spans="1:8" ht="15.75" x14ac:dyDescent="0.25">
      <c r="A37" s="132">
        <v>5</v>
      </c>
      <c r="B37" s="122"/>
      <c r="C37" s="267"/>
      <c r="D37" s="267"/>
      <c r="E37" s="122"/>
      <c r="F37" s="146"/>
      <c r="H37" s="181"/>
    </row>
    <row r="38" spans="1:8" ht="15.75" x14ac:dyDescent="0.25">
      <c r="A38" s="132"/>
      <c r="B38" s="269" t="s">
        <v>27</v>
      </c>
      <c r="C38" s="269"/>
      <c r="D38" s="269"/>
      <c r="E38" s="269"/>
      <c r="F38" s="128"/>
      <c r="G38" s="159"/>
      <c r="H38" s="182"/>
    </row>
    <row r="39" spans="1:8" ht="15.75" x14ac:dyDescent="0.25">
      <c r="A39" s="267"/>
      <c r="B39" s="267"/>
      <c r="C39" s="267"/>
      <c r="D39" s="267"/>
      <c r="E39" s="267"/>
      <c r="F39" s="267"/>
      <c r="G39" s="160"/>
      <c r="H39" s="182"/>
    </row>
    <row r="40" spans="1:8" ht="15.75" x14ac:dyDescent="0.25">
      <c r="A40" s="132" t="s">
        <v>28</v>
      </c>
      <c r="B40" s="268" t="s">
        <v>29</v>
      </c>
      <c r="C40" s="268"/>
      <c r="D40" s="268"/>
      <c r="E40" s="268"/>
      <c r="F40" s="268"/>
    </row>
    <row r="41" spans="1:8" ht="31.5" x14ac:dyDescent="0.25">
      <c r="A41" s="122" t="s">
        <v>0</v>
      </c>
      <c r="B41" s="122" t="s">
        <v>30</v>
      </c>
      <c r="C41" s="267" t="s">
        <v>31</v>
      </c>
      <c r="D41" s="267"/>
      <c r="E41" s="122" t="s">
        <v>32</v>
      </c>
      <c r="F41" s="122" t="s">
        <v>1</v>
      </c>
    </row>
    <row r="42" spans="1:8" ht="15.75" x14ac:dyDescent="0.25">
      <c r="A42" s="132">
        <v>1</v>
      </c>
      <c r="B42" s="122"/>
      <c r="C42" s="267"/>
      <c r="D42" s="267"/>
      <c r="E42" s="122"/>
      <c r="F42" s="122"/>
    </row>
    <row r="43" spans="1:8" ht="15.75" x14ac:dyDescent="0.25">
      <c r="A43" s="132">
        <v>2</v>
      </c>
      <c r="B43" s="122"/>
      <c r="C43" s="267"/>
      <c r="D43" s="267"/>
      <c r="E43" s="122"/>
      <c r="F43" s="122"/>
    </row>
    <row r="44" spans="1:8" ht="15.75" x14ac:dyDescent="0.25">
      <c r="A44" s="132">
        <v>3</v>
      </c>
      <c r="B44" s="122"/>
      <c r="C44" s="267"/>
      <c r="D44" s="267"/>
      <c r="E44" s="122"/>
      <c r="F44" s="122"/>
    </row>
    <row r="45" spans="1:8" ht="15.75" x14ac:dyDescent="0.25">
      <c r="A45" s="132">
        <v>4</v>
      </c>
      <c r="B45" s="122"/>
      <c r="C45" s="267"/>
      <c r="D45" s="267"/>
      <c r="E45" s="122"/>
      <c r="F45" s="122"/>
    </row>
    <row r="46" spans="1:8" ht="15.75" x14ac:dyDescent="0.25">
      <c r="A46" s="132">
        <v>5</v>
      </c>
      <c r="B46" s="122"/>
      <c r="C46" s="267"/>
      <c r="D46" s="267"/>
      <c r="E46" s="122"/>
      <c r="F46" s="122"/>
    </row>
    <row r="47" spans="1:8" ht="15.75" x14ac:dyDescent="0.25">
      <c r="A47" s="132"/>
      <c r="B47" s="269" t="s">
        <v>33</v>
      </c>
      <c r="C47" s="269"/>
      <c r="D47" s="269"/>
      <c r="E47" s="269"/>
      <c r="F47" s="122"/>
    </row>
    <row r="48" spans="1:8" ht="15.75" x14ac:dyDescent="0.25">
      <c r="A48" s="267"/>
      <c r="B48" s="267"/>
      <c r="C48" s="267"/>
      <c r="D48" s="267"/>
      <c r="E48" s="267"/>
      <c r="F48" s="267"/>
    </row>
    <row r="49" spans="1:6" ht="15.75" x14ac:dyDescent="0.25">
      <c r="A49" s="271" t="s">
        <v>34</v>
      </c>
      <c r="B49" s="271"/>
      <c r="C49" s="271"/>
      <c r="D49" s="271"/>
      <c r="E49" s="161"/>
      <c r="F49" s="162"/>
    </row>
    <row r="50" spans="1:6" ht="15.75" x14ac:dyDescent="0.25">
      <c r="A50" s="272" t="s">
        <v>35</v>
      </c>
      <c r="B50" s="272"/>
      <c r="C50" s="272"/>
      <c r="D50" s="272"/>
      <c r="E50" s="161"/>
      <c r="F50" s="162"/>
    </row>
    <row r="51" spans="1:6" ht="15.75" x14ac:dyDescent="0.25">
      <c r="A51" s="269" t="s">
        <v>36</v>
      </c>
      <c r="B51" s="269"/>
      <c r="C51" s="269"/>
      <c r="D51" s="269"/>
      <c r="E51" s="269"/>
      <c r="F51" s="128"/>
    </row>
    <row r="52" spans="1:6" ht="15.75" x14ac:dyDescent="0.25">
      <c r="A52" s="269" t="s">
        <v>37</v>
      </c>
      <c r="B52" s="269"/>
      <c r="C52" s="269"/>
      <c r="D52" s="269"/>
      <c r="E52" s="269"/>
      <c r="F52" s="128"/>
    </row>
    <row r="53" spans="1:6" ht="15.75" x14ac:dyDescent="0.25">
      <c r="A53" s="269" t="s">
        <v>38</v>
      </c>
      <c r="B53" s="269"/>
      <c r="C53" s="269"/>
      <c r="D53" s="269"/>
      <c r="E53" s="269"/>
      <c r="F53" s="128"/>
    </row>
    <row r="55" spans="1:6" x14ac:dyDescent="0.25">
      <c r="C55" s="265" t="s">
        <v>108</v>
      </c>
      <c r="D55" s="265"/>
      <c r="E55" s="265"/>
      <c r="F55" s="265"/>
    </row>
    <row r="56" spans="1:6" x14ac:dyDescent="0.25">
      <c r="C56" s="265" t="s">
        <v>109</v>
      </c>
      <c r="D56" s="265"/>
      <c r="E56" s="265"/>
      <c r="F56" s="265"/>
    </row>
    <row r="57" spans="1:6" x14ac:dyDescent="0.25">
      <c r="C57" s="265" t="s">
        <v>110</v>
      </c>
      <c r="D57" s="265"/>
      <c r="E57" s="265"/>
      <c r="F57" s="265"/>
    </row>
  </sheetData>
  <mergeCells count="33">
    <mergeCell ref="C55:F55"/>
    <mergeCell ref="C56:F56"/>
    <mergeCell ref="C57:F57"/>
    <mergeCell ref="A48:F48"/>
    <mergeCell ref="A49:D49"/>
    <mergeCell ref="A50:D50"/>
    <mergeCell ref="A51:E51"/>
    <mergeCell ref="A52:E52"/>
    <mergeCell ref="A53:E53"/>
    <mergeCell ref="B47:E47"/>
    <mergeCell ref="C36:D36"/>
    <mergeCell ref="C37:D37"/>
    <mergeCell ref="B38:E38"/>
    <mergeCell ref="A39:F39"/>
    <mergeCell ref="B40:F40"/>
    <mergeCell ref="C41:D41"/>
    <mergeCell ref="C42:D42"/>
    <mergeCell ref="C43:D43"/>
    <mergeCell ref="C44:D44"/>
    <mergeCell ref="C45:D45"/>
    <mergeCell ref="C46:D46"/>
    <mergeCell ref="C35:D35"/>
    <mergeCell ref="A1:F2"/>
    <mergeCell ref="E3:F3"/>
    <mergeCell ref="A4:F4"/>
    <mergeCell ref="A7:F7"/>
    <mergeCell ref="A11:F11"/>
    <mergeCell ref="B12:F12"/>
    <mergeCell ref="B30:E30"/>
    <mergeCell ref="A31:F31"/>
    <mergeCell ref="B32:F32"/>
    <mergeCell ref="C33:D33"/>
    <mergeCell ref="C34:D34"/>
  </mergeCells>
  <printOptions horizontalCentered="1"/>
  <pageMargins left="0.2" right="0.2" top="0.5" bottom="0.5" header="0.3" footer="0.3"/>
  <pageSetup paperSize="10000" scale="72" fitToWidth="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2031B-9ECD-48A0-83BC-60B6FFFE7652}">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DC001-BF7E-4BE3-811C-5CF28685EE4B}">
  <dimension ref="A1:K52"/>
  <sheetViews>
    <sheetView view="pageBreakPreview" zoomScale="118" zoomScaleNormal="100" zoomScaleSheetLayoutView="118" workbookViewId="0">
      <selection activeCell="B42" sqref="B42:E42"/>
    </sheetView>
  </sheetViews>
  <sheetFormatPr defaultColWidth="9.140625" defaultRowHeight="12.75" x14ac:dyDescent="0.2"/>
  <cols>
    <col min="1" max="1" width="6" style="35" customWidth="1"/>
    <col min="2" max="2" width="60.42578125" style="35" bestFit="1" customWidth="1"/>
    <col min="3" max="3" width="6.85546875" style="35" customWidth="1"/>
    <col min="4" max="4" width="7.140625" style="35" customWidth="1"/>
    <col min="5" max="5" width="12.7109375" style="35" customWidth="1"/>
    <col min="6" max="6" width="13.28515625" style="35" customWidth="1"/>
    <col min="7" max="7" width="39.140625" style="35" customWidth="1"/>
    <col min="8" max="10" width="9.140625" style="35"/>
    <col min="11" max="11" width="16.5703125" style="35" customWidth="1"/>
    <col min="12" max="16384" width="9.140625" style="35"/>
  </cols>
  <sheetData>
    <row r="1" spans="1:11" x14ac:dyDescent="0.2">
      <c r="A1" s="240" t="s">
        <v>44</v>
      </c>
      <c r="B1" s="240"/>
      <c r="C1" s="240"/>
      <c r="D1" s="240"/>
      <c r="E1" s="240"/>
      <c r="F1" s="240"/>
    </row>
    <row r="2" spans="1:11" x14ac:dyDescent="0.2">
      <c r="A2" s="240"/>
      <c r="B2" s="240"/>
      <c r="C2" s="240"/>
      <c r="D2" s="240"/>
      <c r="E2" s="240"/>
      <c r="F2" s="240"/>
    </row>
    <row r="3" spans="1:11" ht="15" x14ac:dyDescent="0.25">
      <c r="E3" s="229" t="s">
        <v>45</v>
      </c>
      <c r="F3" s="229"/>
    </row>
    <row r="4" spans="1:11" ht="12.75" customHeight="1" x14ac:dyDescent="0.2">
      <c r="A4" s="217" t="s">
        <v>124</v>
      </c>
      <c r="B4" s="217"/>
      <c r="C4" s="217"/>
      <c r="D4" s="217"/>
      <c r="E4" s="217"/>
      <c r="F4" s="217"/>
    </row>
    <row r="5" spans="1:11" x14ac:dyDescent="0.2">
      <c r="A5" s="35" t="s">
        <v>11</v>
      </c>
    </row>
    <row r="7" spans="1:11" ht="15.75" x14ac:dyDescent="0.2">
      <c r="A7" s="241" t="s">
        <v>12</v>
      </c>
      <c r="B7" s="242"/>
      <c r="C7" s="242"/>
      <c r="D7" s="242"/>
      <c r="E7" s="242"/>
      <c r="F7" s="243"/>
    </row>
    <row r="8" spans="1:11" ht="15.75" x14ac:dyDescent="0.2">
      <c r="A8" s="198"/>
      <c r="C8" s="36" t="s">
        <v>13</v>
      </c>
      <c r="D8" s="36" t="s">
        <v>2</v>
      </c>
      <c r="E8" s="36" t="s">
        <v>14</v>
      </c>
      <c r="F8" s="36" t="s">
        <v>15</v>
      </c>
    </row>
    <row r="9" spans="1:11" ht="15.75" x14ac:dyDescent="0.2">
      <c r="A9" s="37">
        <v>1</v>
      </c>
      <c r="B9" s="38" t="str">
        <f>'[8]ABC(CIT)'!$B$51</f>
        <v>Demolition, Hauling, and Disposal</v>
      </c>
      <c r="C9" s="39"/>
      <c r="D9" s="39"/>
      <c r="E9" s="39"/>
      <c r="F9" s="39"/>
    </row>
    <row r="10" spans="1:11" ht="15.75" x14ac:dyDescent="0.2">
      <c r="A10" s="36">
        <f>'[8]ABC(CIT)'!$A$53</f>
        <v>2.2000000000000002</v>
      </c>
      <c r="B10" s="40" t="str">
        <f>'[8]ABC(CIT)'!$B$53</f>
        <v>Clearing, Hauling and Disposal of Debris and Scrap Materials</v>
      </c>
      <c r="C10" s="41">
        <v>1</v>
      </c>
      <c r="D10" s="42" t="s">
        <v>3</v>
      </c>
      <c r="E10" s="43"/>
      <c r="F10" s="43"/>
    </row>
    <row r="11" spans="1:11" ht="15.75" x14ac:dyDescent="0.2">
      <c r="A11" s="230"/>
      <c r="B11" s="230"/>
      <c r="C11" s="230"/>
      <c r="D11" s="230"/>
      <c r="E11" s="230"/>
      <c r="F11" s="230"/>
    </row>
    <row r="12" spans="1:11" ht="15.75" x14ac:dyDescent="0.2">
      <c r="A12" s="44" t="s">
        <v>17</v>
      </c>
      <c r="B12" s="239" t="s">
        <v>18</v>
      </c>
      <c r="C12" s="239"/>
      <c r="D12" s="239"/>
      <c r="E12" s="239"/>
      <c r="F12" s="239"/>
    </row>
    <row r="13" spans="1:11" ht="31.5" x14ac:dyDescent="0.2">
      <c r="A13" s="36" t="s">
        <v>0</v>
      </c>
      <c r="B13" s="36" t="s">
        <v>19</v>
      </c>
      <c r="C13" s="36" t="s">
        <v>13</v>
      </c>
      <c r="D13" s="36" t="s">
        <v>2</v>
      </c>
      <c r="E13" s="36" t="s">
        <v>20</v>
      </c>
      <c r="F13" s="36" t="s">
        <v>1</v>
      </c>
    </row>
    <row r="14" spans="1:11" ht="15.75" x14ac:dyDescent="0.2">
      <c r="A14" s="44">
        <v>1</v>
      </c>
      <c r="B14" s="45"/>
      <c r="C14" s="4"/>
      <c r="D14" s="4"/>
      <c r="E14" s="36"/>
      <c r="F14" s="15"/>
      <c r="G14" s="200"/>
      <c r="H14" s="54"/>
      <c r="I14" s="54"/>
      <c r="J14" s="55"/>
      <c r="K14" s="56"/>
    </row>
    <row r="15" spans="1:11" ht="15.75" x14ac:dyDescent="0.2">
      <c r="A15" s="44">
        <v>2</v>
      </c>
      <c r="B15" s="45"/>
      <c r="C15" s="36"/>
      <c r="D15" s="36"/>
      <c r="E15" s="36"/>
      <c r="F15" s="15"/>
      <c r="G15" s="200"/>
      <c r="H15" s="55"/>
      <c r="I15" s="54"/>
      <c r="J15" s="55"/>
      <c r="K15" s="56"/>
    </row>
    <row r="16" spans="1:11" ht="15.75" x14ac:dyDescent="0.2">
      <c r="A16" s="44">
        <v>3</v>
      </c>
      <c r="B16" s="45"/>
      <c r="C16" s="36"/>
      <c r="D16" s="36"/>
      <c r="E16" s="43"/>
      <c r="F16" s="15"/>
      <c r="G16" s="200"/>
      <c r="H16" s="55"/>
      <c r="I16" s="55"/>
      <c r="J16" s="58"/>
      <c r="K16" s="56"/>
    </row>
    <row r="17" spans="1:11" ht="15.75" x14ac:dyDescent="0.2">
      <c r="A17" s="44">
        <v>4</v>
      </c>
      <c r="B17" s="46"/>
      <c r="C17" s="36"/>
      <c r="D17" s="36"/>
      <c r="E17" s="36"/>
      <c r="F17" s="15"/>
      <c r="G17" s="201"/>
      <c r="H17" s="55"/>
      <c r="I17" s="55"/>
      <c r="J17" s="58"/>
      <c r="K17" s="56"/>
    </row>
    <row r="18" spans="1:11" ht="15.75" x14ac:dyDescent="0.2">
      <c r="A18" s="44">
        <v>5</v>
      </c>
      <c r="B18" s="46"/>
      <c r="C18" s="36"/>
      <c r="D18" s="36"/>
      <c r="E18" s="36"/>
      <c r="F18" s="36"/>
      <c r="G18" s="200"/>
      <c r="H18" s="55"/>
      <c r="I18" s="55"/>
      <c r="J18" s="58"/>
      <c r="K18" s="56"/>
    </row>
    <row r="19" spans="1:11" ht="15.75" x14ac:dyDescent="0.2">
      <c r="A19" s="44">
        <v>6</v>
      </c>
      <c r="B19" s="36"/>
      <c r="C19" s="36"/>
      <c r="D19" s="36"/>
      <c r="E19" s="36"/>
      <c r="F19" s="36"/>
      <c r="K19" s="47"/>
    </row>
    <row r="20" spans="1:11" ht="15.75" x14ac:dyDescent="0.2">
      <c r="A20" s="44">
        <v>7</v>
      </c>
      <c r="B20" s="36"/>
      <c r="C20" s="36"/>
      <c r="D20" s="36"/>
      <c r="E20" s="36"/>
      <c r="F20" s="36"/>
    </row>
    <row r="21" spans="1:11" ht="15.75" x14ac:dyDescent="0.2">
      <c r="A21" s="44">
        <v>8</v>
      </c>
      <c r="B21" s="36"/>
      <c r="C21" s="36"/>
      <c r="D21" s="36"/>
      <c r="E21" s="36"/>
      <c r="F21" s="36"/>
    </row>
    <row r="22" spans="1:11" ht="15.75" x14ac:dyDescent="0.2">
      <c r="A22" s="44">
        <v>9</v>
      </c>
      <c r="B22" s="36"/>
      <c r="C22" s="36"/>
      <c r="D22" s="36"/>
      <c r="E22" s="36"/>
      <c r="F22" s="36"/>
    </row>
    <row r="23" spans="1:11" ht="15.75" x14ac:dyDescent="0.2">
      <c r="A23" s="44">
        <v>10</v>
      </c>
      <c r="B23" s="36"/>
      <c r="C23" s="36"/>
      <c r="D23" s="36"/>
      <c r="E23" s="36"/>
      <c r="F23" s="36"/>
    </row>
    <row r="24" spans="1:11" ht="15.75" x14ac:dyDescent="0.2">
      <c r="A24" s="44"/>
      <c r="B24" s="228" t="s">
        <v>21</v>
      </c>
      <c r="C24" s="228"/>
      <c r="D24" s="228"/>
      <c r="E24" s="228"/>
      <c r="F24" s="12"/>
    </row>
    <row r="25" spans="1:11" ht="15.75" x14ac:dyDescent="0.2">
      <c r="A25" s="230"/>
      <c r="B25" s="230"/>
      <c r="C25" s="230"/>
      <c r="D25" s="230"/>
      <c r="E25" s="230"/>
      <c r="F25" s="230"/>
    </row>
    <row r="26" spans="1:11" ht="15.75" x14ac:dyDescent="0.2">
      <c r="A26" s="44" t="s">
        <v>22</v>
      </c>
      <c r="B26" s="239" t="s">
        <v>23</v>
      </c>
      <c r="C26" s="239"/>
      <c r="D26" s="239"/>
      <c r="E26" s="239"/>
      <c r="F26" s="239"/>
    </row>
    <row r="27" spans="1:11" ht="31.5" x14ac:dyDescent="0.2">
      <c r="A27" s="36" t="s">
        <v>0</v>
      </c>
      <c r="B27" s="36" t="s">
        <v>24</v>
      </c>
      <c r="C27" s="230" t="s">
        <v>41</v>
      </c>
      <c r="D27" s="230"/>
      <c r="E27" s="36" t="s">
        <v>26</v>
      </c>
      <c r="F27" s="36" t="s">
        <v>1</v>
      </c>
    </row>
    <row r="28" spans="1:11" ht="15.75" x14ac:dyDescent="0.2">
      <c r="A28" s="44">
        <v>1</v>
      </c>
      <c r="B28" s="45"/>
      <c r="C28" s="230"/>
      <c r="D28" s="230"/>
      <c r="E28" s="48"/>
      <c r="F28" s="44"/>
    </row>
    <row r="29" spans="1:11" ht="15.75" x14ac:dyDescent="0.2">
      <c r="A29" s="44">
        <v>2</v>
      </c>
      <c r="B29" s="45"/>
      <c r="C29" s="230"/>
      <c r="D29" s="230"/>
      <c r="E29" s="48"/>
      <c r="F29" s="44"/>
    </row>
    <row r="30" spans="1:11" ht="15.75" x14ac:dyDescent="0.2">
      <c r="A30" s="44">
        <v>3</v>
      </c>
      <c r="B30" s="46"/>
      <c r="C30" s="237"/>
      <c r="D30" s="238"/>
      <c r="E30" s="48"/>
      <c r="F30" s="44"/>
    </row>
    <row r="31" spans="1:11" ht="15.75" x14ac:dyDescent="0.2">
      <c r="A31" s="44">
        <v>4</v>
      </c>
      <c r="B31" s="36"/>
      <c r="C31" s="230"/>
      <c r="D31" s="230"/>
      <c r="E31" s="36"/>
      <c r="F31" s="36"/>
    </row>
    <row r="32" spans="1:11" ht="15.75" x14ac:dyDescent="0.2">
      <c r="A32" s="44">
        <v>5</v>
      </c>
      <c r="B32" s="36"/>
      <c r="C32" s="230"/>
      <c r="D32" s="230"/>
      <c r="E32" s="36"/>
      <c r="F32" s="36"/>
    </row>
    <row r="33" spans="1:7" ht="15.75" x14ac:dyDescent="0.2">
      <c r="A33" s="44"/>
      <c r="B33" s="228" t="s">
        <v>27</v>
      </c>
      <c r="C33" s="228"/>
      <c r="D33" s="228"/>
      <c r="E33" s="228"/>
      <c r="F33" s="12"/>
      <c r="G33" s="47"/>
    </row>
    <row r="34" spans="1:7" ht="15.75" x14ac:dyDescent="0.2">
      <c r="A34" s="230"/>
      <c r="B34" s="230"/>
      <c r="C34" s="230"/>
      <c r="D34" s="230"/>
      <c r="E34" s="230"/>
      <c r="F34" s="230"/>
    </row>
    <row r="35" spans="1:7" ht="15.75" x14ac:dyDescent="0.2">
      <c r="A35" s="44" t="s">
        <v>28</v>
      </c>
      <c r="B35" s="239" t="s">
        <v>29</v>
      </c>
      <c r="C35" s="239"/>
      <c r="D35" s="239"/>
      <c r="E35" s="239"/>
      <c r="F35" s="239"/>
    </row>
    <row r="36" spans="1:7" ht="31.5" x14ac:dyDescent="0.2">
      <c r="A36" s="36" t="s">
        <v>0</v>
      </c>
      <c r="B36" s="36" t="s">
        <v>30</v>
      </c>
      <c r="C36" s="230" t="s">
        <v>31</v>
      </c>
      <c r="D36" s="230"/>
      <c r="E36" s="36" t="s">
        <v>32</v>
      </c>
      <c r="F36" s="36" t="s">
        <v>1</v>
      </c>
    </row>
    <row r="37" spans="1:7" ht="15.75" x14ac:dyDescent="0.2">
      <c r="A37" s="44">
        <v>1</v>
      </c>
      <c r="B37" s="46"/>
      <c r="C37" s="230"/>
      <c r="D37" s="230"/>
      <c r="E37" s="12"/>
      <c r="F37" s="12"/>
    </row>
    <row r="38" spans="1:7" ht="15.75" x14ac:dyDescent="0.2">
      <c r="A38" s="44">
        <v>2</v>
      </c>
      <c r="B38" s="46"/>
      <c r="C38" s="230"/>
      <c r="D38" s="230"/>
      <c r="E38" s="36"/>
      <c r="F38" s="12"/>
    </row>
    <row r="39" spans="1:7" ht="15.75" x14ac:dyDescent="0.2">
      <c r="A39" s="44">
        <v>3</v>
      </c>
      <c r="B39" s="46"/>
      <c r="C39" s="230"/>
      <c r="D39" s="230"/>
      <c r="E39" s="36"/>
      <c r="F39" s="12"/>
    </row>
    <row r="40" spans="1:7" ht="15.75" x14ac:dyDescent="0.2">
      <c r="A40" s="44">
        <v>4</v>
      </c>
      <c r="B40" s="36"/>
      <c r="C40" s="230"/>
      <c r="D40" s="230"/>
      <c r="E40" s="36"/>
      <c r="F40" s="36"/>
    </row>
    <row r="41" spans="1:7" ht="15.75" x14ac:dyDescent="0.2">
      <c r="A41" s="44">
        <v>5</v>
      </c>
      <c r="B41" s="36"/>
      <c r="C41" s="230"/>
      <c r="D41" s="230"/>
      <c r="E41" s="36"/>
      <c r="F41" s="36"/>
    </row>
    <row r="42" spans="1:7" ht="15.75" x14ac:dyDescent="0.2">
      <c r="A42" s="44"/>
      <c r="B42" s="228" t="s">
        <v>33</v>
      </c>
      <c r="C42" s="228"/>
      <c r="D42" s="228"/>
      <c r="E42" s="228"/>
      <c r="F42" s="43"/>
    </row>
    <row r="43" spans="1:7" ht="15.75" x14ac:dyDescent="0.2">
      <c r="A43" s="230"/>
      <c r="B43" s="230"/>
      <c r="C43" s="230"/>
      <c r="D43" s="230"/>
      <c r="E43" s="230"/>
      <c r="F43" s="230"/>
    </row>
    <row r="44" spans="1:7" ht="15.75" x14ac:dyDescent="0.2">
      <c r="A44" s="231" t="s">
        <v>34</v>
      </c>
      <c r="B44" s="232"/>
      <c r="C44" s="232"/>
      <c r="D44" s="233"/>
      <c r="E44" s="45"/>
      <c r="F44" s="31"/>
    </row>
    <row r="45" spans="1:7" ht="15.75" x14ac:dyDescent="0.2">
      <c r="A45" s="234" t="s">
        <v>35</v>
      </c>
      <c r="B45" s="235"/>
      <c r="C45" s="235"/>
      <c r="D45" s="236"/>
      <c r="E45" s="49"/>
      <c r="F45" s="50"/>
    </row>
    <row r="46" spans="1:7" ht="15.75" x14ac:dyDescent="0.2">
      <c r="A46" s="228" t="s">
        <v>36</v>
      </c>
      <c r="B46" s="228"/>
      <c r="C46" s="228"/>
      <c r="D46" s="228"/>
      <c r="E46" s="228"/>
      <c r="F46" s="12"/>
    </row>
    <row r="47" spans="1:7" ht="15.75" x14ac:dyDescent="0.2">
      <c r="A47" s="228" t="s">
        <v>37</v>
      </c>
      <c r="B47" s="228"/>
      <c r="C47" s="228"/>
      <c r="D47" s="228"/>
      <c r="E47" s="228"/>
      <c r="F47" s="43"/>
    </row>
    <row r="48" spans="1:7" ht="15.75" x14ac:dyDescent="0.2">
      <c r="A48" s="228" t="s">
        <v>38</v>
      </c>
      <c r="B48" s="228"/>
      <c r="C48" s="228"/>
      <c r="D48" s="228"/>
      <c r="E48" s="228"/>
      <c r="F48" s="43"/>
    </row>
    <row r="50" spans="3:6" ht="15" x14ac:dyDescent="0.25">
      <c r="C50" s="229" t="s">
        <v>47</v>
      </c>
      <c r="D50" s="229"/>
      <c r="E50" s="229"/>
      <c r="F50" s="229"/>
    </row>
    <row r="51" spans="3:6" ht="15" x14ac:dyDescent="0.25">
      <c r="C51" s="229" t="s">
        <v>48</v>
      </c>
      <c r="D51" s="229"/>
      <c r="E51" s="229"/>
      <c r="F51" s="229"/>
    </row>
    <row r="52" spans="3:6" ht="15" x14ac:dyDescent="0.25">
      <c r="C52" s="229" t="s">
        <v>49</v>
      </c>
      <c r="D52" s="229"/>
      <c r="E52" s="229"/>
      <c r="F52" s="229"/>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A2AA-4B06-45AF-80BA-8ED725BD21BD}">
  <dimension ref="A1:Q52"/>
  <sheetViews>
    <sheetView view="pageBreakPreview" zoomScale="118" zoomScaleNormal="100" zoomScaleSheetLayoutView="118" workbookViewId="0">
      <selection activeCell="B42" sqref="B42:E42"/>
    </sheetView>
  </sheetViews>
  <sheetFormatPr defaultColWidth="9.140625" defaultRowHeight="12.75" x14ac:dyDescent="0.2"/>
  <cols>
    <col min="1" max="1" width="6" style="35" customWidth="1"/>
    <col min="2" max="2" width="60.42578125" style="35" bestFit="1" customWidth="1"/>
    <col min="3" max="3" width="7.7109375" style="35" customWidth="1"/>
    <col min="4" max="4" width="7.140625" style="35" customWidth="1"/>
    <col min="5" max="5" width="12.7109375" style="35" customWidth="1"/>
    <col min="6" max="6" width="13.28515625" style="35" customWidth="1"/>
    <col min="7" max="7" width="35.85546875" style="35" customWidth="1"/>
    <col min="8" max="8" width="11" style="35" customWidth="1"/>
    <col min="9" max="10" width="9.140625" style="35"/>
    <col min="11" max="11" width="25.85546875" style="35" customWidth="1"/>
    <col min="12" max="12" width="11.7109375" style="35" customWidth="1"/>
    <col min="13" max="13" width="12.140625" style="35" customWidth="1"/>
    <col min="14" max="14" width="10.5703125" style="35" customWidth="1"/>
    <col min="15" max="16" width="11.28515625" style="35" bestFit="1" customWidth="1"/>
    <col min="17" max="17" width="11.42578125" style="35" bestFit="1" customWidth="1"/>
    <col min="18" max="16384" width="9.140625" style="35"/>
  </cols>
  <sheetData>
    <row r="1" spans="1:11" x14ac:dyDescent="0.2">
      <c r="A1" s="240" t="s">
        <v>44</v>
      </c>
      <c r="B1" s="240"/>
      <c r="C1" s="240"/>
      <c r="D1" s="240"/>
      <c r="E1" s="240"/>
      <c r="F1" s="240"/>
    </row>
    <row r="2" spans="1:11" x14ac:dyDescent="0.2">
      <c r="A2" s="240"/>
      <c r="B2" s="240"/>
      <c r="C2" s="240"/>
      <c r="D2" s="240"/>
      <c r="E2" s="240"/>
      <c r="F2" s="240"/>
    </row>
    <row r="3" spans="1:11" ht="15" x14ac:dyDescent="0.25">
      <c r="E3" s="229" t="s">
        <v>45</v>
      </c>
      <c r="F3" s="229"/>
    </row>
    <row r="4" spans="1:11" ht="12.75" customHeight="1" x14ac:dyDescent="0.2">
      <c r="A4" s="217" t="s">
        <v>124</v>
      </c>
      <c r="B4" s="217"/>
      <c r="C4" s="217"/>
      <c r="D4" s="217"/>
      <c r="E4" s="217"/>
      <c r="F4" s="217"/>
    </row>
    <row r="5" spans="1:11" x14ac:dyDescent="0.2">
      <c r="A5" s="35" t="s">
        <v>11</v>
      </c>
    </row>
    <row r="7" spans="1:11" ht="15.75" x14ac:dyDescent="0.2">
      <c r="A7" s="241" t="s">
        <v>12</v>
      </c>
      <c r="B7" s="242"/>
      <c r="C7" s="242"/>
      <c r="D7" s="242"/>
      <c r="E7" s="242"/>
      <c r="F7" s="243"/>
    </row>
    <row r="8" spans="1:11" ht="15.75" x14ac:dyDescent="0.2">
      <c r="A8" s="198"/>
      <c r="C8" s="36" t="s">
        <v>13</v>
      </c>
      <c r="D8" s="36" t="s">
        <v>2</v>
      </c>
      <c r="E8" s="36" t="s">
        <v>14</v>
      </c>
      <c r="F8" s="36" t="s">
        <v>15</v>
      </c>
    </row>
    <row r="9" spans="1:11" ht="15.75" x14ac:dyDescent="0.2">
      <c r="A9" s="51">
        <f>[12]BOQ!A29</f>
        <v>3</v>
      </c>
      <c r="B9" s="38" t="str">
        <f>[12]BOQ!B29</f>
        <v>Structural Works</v>
      </c>
      <c r="C9" s="39"/>
      <c r="D9" s="39"/>
      <c r="E9" s="39"/>
      <c r="F9" s="39"/>
    </row>
    <row r="10" spans="1:11" ht="15.75" x14ac:dyDescent="0.2">
      <c r="A10" s="52">
        <f>'[8]ABC(CIT)'!$A$56</f>
        <v>3.1</v>
      </c>
      <c r="B10" s="40" t="str">
        <f>'[8]ABC(FINAL)'!$B$56</f>
        <v>Lintel Beam for Doors &amp; Windows</v>
      </c>
      <c r="C10" s="53">
        <f>'[8]ABC(CIT)'!$C$57</f>
        <v>10.504200000000001</v>
      </c>
      <c r="D10" s="42" t="s">
        <v>4</v>
      </c>
      <c r="E10" s="43"/>
      <c r="F10" s="43"/>
    </row>
    <row r="11" spans="1:11" ht="15.75" x14ac:dyDescent="0.2">
      <c r="A11" s="230"/>
      <c r="B11" s="230"/>
      <c r="C11" s="230"/>
      <c r="D11" s="230"/>
      <c r="E11" s="230"/>
      <c r="F11" s="230"/>
    </row>
    <row r="12" spans="1:11" ht="15.75" x14ac:dyDescent="0.2">
      <c r="A12" s="44" t="s">
        <v>17</v>
      </c>
      <c r="B12" s="239" t="s">
        <v>18</v>
      </c>
      <c r="C12" s="239"/>
      <c r="D12" s="239"/>
      <c r="E12" s="239"/>
      <c r="F12" s="239"/>
    </row>
    <row r="13" spans="1:11" ht="31.5" x14ac:dyDescent="0.2">
      <c r="A13" s="36" t="s">
        <v>0</v>
      </c>
      <c r="B13" s="36" t="s">
        <v>19</v>
      </c>
      <c r="C13" s="36" t="s">
        <v>13</v>
      </c>
      <c r="D13" s="36" t="s">
        <v>2</v>
      </c>
      <c r="E13" s="36" t="s">
        <v>20</v>
      </c>
      <c r="F13" s="36" t="s">
        <v>1</v>
      </c>
    </row>
    <row r="14" spans="1:11" ht="15.75" x14ac:dyDescent="0.2">
      <c r="A14" s="44">
        <v>1</v>
      </c>
      <c r="B14" s="40"/>
      <c r="C14" s="11"/>
      <c r="D14" s="4"/>
      <c r="E14" s="43"/>
      <c r="F14" s="15"/>
      <c r="G14" s="200"/>
      <c r="H14" s="54"/>
      <c r="I14" s="54"/>
      <c r="J14" s="55"/>
      <c r="K14" s="56"/>
    </row>
    <row r="15" spans="1:11" ht="15.75" x14ac:dyDescent="0.2">
      <c r="A15" s="44">
        <v>2</v>
      </c>
      <c r="B15" s="45"/>
      <c r="C15" s="36"/>
      <c r="D15" s="36"/>
      <c r="E15" s="36"/>
      <c r="F15" s="15"/>
      <c r="G15" s="200"/>
      <c r="H15" s="55"/>
      <c r="I15" s="55"/>
      <c r="J15" s="55"/>
      <c r="K15" s="56"/>
    </row>
    <row r="16" spans="1:11" ht="15.75" x14ac:dyDescent="0.2">
      <c r="A16" s="44">
        <v>3</v>
      </c>
      <c r="B16" s="45"/>
      <c r="C16" s="57"/>
      <c r="D16" s="36"/>
      <c r="E16" s="36"/>
      <c r="F16" s="15"/>
      <c r="G16" s="200"/>
      <c r="H16" s="55"/>
      <c r="I16" s="55"/>
      <c r="J16" s="58"/>
      <c r="K16" s="56"/>
    </row>
    <row r="17" spans="1:17" ht="15.75" x14ac:dyDescent="0.2">
      <c r="A17" s="44">
        <v>4</v>
      </c>
      <c r="B17" s="46"/>
      <c r="C17" s="59"/>
      <c r="D17" s="4"/>
      <c r="E17" s="43"/>
      <c r="F17" s="15"/>
      <c r="G17" s="201"/>
      <c r="H17" s="55"/>
      <c r="I17" s="55"/>
      <c r="J17" s="55"/>
      <c r="K17" s="56"/>
    </row>
    <row r="18" spans="1:17" ht="15.75" x14ac:dyDescent="0.2">
      <c r="A18" s="44">
        <v>5</v>
      </c>
      <c r="B18" s="46"/>
      <c r="C18" s="36"/>
      <c r="D18" s="4"/>
      <c r="E18" s="36"/>
      <c r="F18" s="36"/>
      <c r="G18" s="200"/>
      <c r="H18" s="55"/>
      <c r="I18" s="55"/>
      <c r="J18" s="58"/>
      <c r="K18" s="56"/>
    </row>
    <row r="19" spans="1:17" ht="15.75" x14ac:dyDescent="0.2">
      <c r="A19" s="44">
        <v>6</v>
      </c>
      <c r="B19" s="46"/>
      <c r="C19" s="36"/>
      <c r="D19" s="36"/>
      <c r="E19" s="36"/>
      <c r="F19" s="36"/>
      <c r="G19" s="202"/>
      <c r="K19" s="47"/>
    </row>
    <row r="20" spans="1:17" ht="15.75" x14ac:dyDescent="0.2">
      <c r="A20" s="44">
        <v>7</v>
      </c>
      <c r="B20" s="36"/>
      <c r="C20" s="36"/>
      <c r="D20" s="36"/>
      <c r="E20" s="36"/>
      <c r="F20" s="36"/>
    </row>
    <row r="21" spans="1:17" ht="15.75" x14ac:dyDescent="0.2">
      <c r="A21" s="44">
        <v>8</v>
      </c>
      <c r="B21" s="36"/>
      <c r="C21" s="36"/>
      <c r="D21" s="36"/>
      <c r="E21" s="36"/>
      <c r="F21" s="36"/>
    </row>
    <row r="22" spans="1:17" ht="15.75" x14ac:dyDescent="0.2">
      <c r="A22" s="44">
        <v>9</v>
      </c>
      <c r="B22" s="36"/>
      <c r="C22" s="36"/>
      <c r="D22" s="36"/>
      <c r="E22" s="36"/>
      <c r="F22" s="36"/>
    </row>
    <row r="23" spans="1:17" ht="15.75" x14ac:dyDescent="0.2">
      <c r="A23" s="44"/>
      <c r="B23" s="228" t="s">
        <v>21</v>
      </c>
      <c r="C23" s="228"/>
      <c r="D23" s="228"/>
      <c r="E23" s="228"/>
      <c r="F23" s="12"/>
      <c r="G23" s="47"/>
    </row>
    <row r="24" spans="1:17" ht="15.75" x14ac:dyDescent="0.2">
      <c r="A24" s="230"/>
      <c r="B24" s="230"/>
      <c r="C24" s="230"/>
      <c r="D24" s="230"/>
      <c r="E24" s="230"/>
      <c r="F24" s="230"/>
    </row>
    <row r="25" spans="1:17" ht="15.75" x14ac:dyDescent="0.2">
      <c r="A25" s="44" t="s">
        <v>22</v>
      </c>
      <c r="B25" s="239" t="s">
        <v>23</v>
      </c>
      <c r="C25" s="239"/>
      <c r="D25" s="239"/>
      <c r="E25" s="239"/>
      <c r="F25" s="239"/>
    </row>
    <row r="26" spans="1:17" ht="31.5" x14ac:dyDescent="0.2">
      <c r="A26" s="36" t="s">
        <v>0</v>
      </c>
      <c r="B26" s="36" t="s">
        <v>24</v>
      </c>
      <c r="C26" s="230" t="s">
        <v>41</v>
      </c>
      <c r="D26" s="230"/>
      <c r="E26" s="36" t="s">
        <v>26</v>
      </c>
      <c r="F26" s="36" t="s">
        <v>1</v>
      </c>
    </row>
    <row r="27" spans="1:17" ht="15.75" x14ac:dyDescent="0.2">
      <c r="A27" s="44">
        <v>1</v>
      </c>
      <c r="B27" s="45"/>
      <c r="C27" s="247"/>
      <c r="D27" s="247"/>
      <c r="E27" s="48"/>
      <c r="F27" s="44"/>
      <c r="G27" s="60"/>
    </row>
    <row r="28" spans="1:17" ht="15.75" x14ac:dyDescent="0.2">
      <c r="A28" s="44">
        <v>2</v>
      </c>
      <c r="B28" s="46"/>
      <c r="C28" s="248"/>
      <c r="D28" s="249"/>
      <c r="E28" s="48"/>
      <c r="F28" s="44"/>
      <c r="G28" s="47"/>
    </row>
    <row r="29" spans="1:17" ht="15.75" x14ac:dyDescent="0.2">
      <c r="A29" s="44">
        <v>3</v>
      </c>
      <c r="B29" s="46"/>
      <c r="C29" s="248"/>
      <c r="D29" s="249"/>
      <c r="E29" s="48"/>
      <c r="F29" s="44"/>
      <c r="G29" s="47"/>
      <c r="K29" s="61"/>
      <c r="L29" s="47"/>
      <c r="M29" s="47"/>
      <c r="N29" s="47"/>
      <c r="O29" s="47"/>
      <c r="P29" s="47"/>
      <c r="Q29" s="47"/>
    </row>
    <row r="30" spans="1:17" ht="15.75" x14ac:dyDescent="0.2">
      <c r="A30" s="44">
        <v>4</v>
      </c>
      <c r="B30" s="46"/>
      <c r="C30" s="248"/>
      <c r="D30" s="249"/>
      <c r="E30" s="48"/>
      <c r="F30" s="44"/>
      <c r="G30" s="47"/>
      <c r="H30" s="47"/>
      <c r="L30" s="47"/>
      <c r="M30" s="47"/>
      <c r="N30" s="47"/>
      <c r="O30" s="47"/>
      <c r="P30" s="47"/>
      <c r="Q30" s="47"/>
    </row>
    <row r="31" spans="1:17" ht="15.75" x14ac:dyDescent="0.2">
      <c r="A31" s="44">
        <v>5</v>
      </c>
      <c r="B31" s="36"/>
      <c r="C31" s="230"/>
      <c r="D31" s="230"/>
      <c r="E31" s="36"/>
      <c r="F31" s="36"/>
      <c r="G31" s="47"/>
      <c r="L31" s="47"/>
      <c r="M31" s="47"/>
      <c r="N31" s="47"/>
      <c r="P31" s="47"/>
      <c r="Q31" s="47"/>
    </row>
    <row r="32" spans="1:17" ht="15.75" x14ac:dyDescent="0.2">
      <c r="A32" s="44"/>
      <c r="B32" s="228" t="s">
        <v>27</v>
      </c>
      <c r="C32" s="228"/>
      <c r="D32" s="228"/>
      <c r="E32" s="228"/>
      <c r="F32" s="12"/>
      <c r="G32" s="47"/>
      <c r="N32" s="47"/>
      <c r="P32" s="47"/>
      <c r="Q32" s="47"/>
    </row>
    <row r="33" spans="1:17" ht="15.75" x14ac:dyDescent="0.2">
      <c r="A33" s="230"/>
      <c r="B33" s="230"/>
      <c r="C33" s="230"/>
      <c r="D33" s="230"/>
      <c r="E33" s="230"/>
      <c r="F33" s="230"/>
      <c r="L33" s="47"/>
      <c r="N33" s="47"/>
      <c r="O33" s="47"/>
      <c r="P33" s="47"/>
      <c r="Q33" s="47"/>
    </row>
    <row r="34" spans="1:17" ht="15.75" x14ac:dyDescent="0.2">
      <c r="A34" s="44" t="s">
        <v>28</v>
      </c>
      <c r="B34" s="239" t="s">
        <v>29</v>
      </c>
      <c r="C34" s="239"/>
      <c r="D34" s="239"/>
      <c r="E34" s="239"/>
      <c r="F34" s="239"/>
    </row>
    <row r="35" spans="1:17" ht="31.5" x14ac:dyDescent="0.2">
      <c r="A35" s="36" t="s">
        <v>0</v>
      </c>
      <c r="B35" s="36" t="s">
        <v>30</v>
      </c>
      <c r="C35" s="230" t="s">
        <v>31</v>
      </c>
      <c r="D35" s="230"/>
      <c r="E35" s="36" t="s">
        <v>32</v>
      </c>
      <c r="F35" s="36" t="s">
        <v>1</v>
      </c>
    </row>
    <row r="36" spans="1:17" ht="15.75" x14ac:dyDescent="0.2">
      <c r="A36" s="44">
        <v>1</v>
      </c>
      <c r="B36" s="46"/>
      <c r="C36" s="244"/>
      <c r="D36" s="230"/>
      <c r="E36" s="43"/>
      <c r="F36" s="12"/>
    </row>
    <row r="37" spans="1:17" ht="15.75" x14ac:dyDescent="0.2">
      <c r="A37" s="44">
        <v>2</v>
      </c>
      <c r="B37" s="46"/>
      <c r="C37" s="245"/>
      <c r="D37" s="246"/>
      <c r="E37" s="43"/>
      <c r="F37" s="12"/>
      <c r="G37" s="61"/>
      <c r="L37" s="47"/>
      <c r="M37" s="47"/>
    </row>
    <row r="38" spans="1:17" ht="15.75" x14ac:dyDescent="0.2">
      <c r="A38" s="44">
        <v>3</v>
      </c>
      <c r="B38" s="46"/>
      <c r="C38" s="244"/>
      <c r="D38" s="244"/>
      <c r="E38" s="43"/>
      <c r="F38" s="12"/>
      <c r="G38" s="62"/>
      <c r="M38" s="47"/>
    </row>
    <row r="39" spans="1:17" ht="15.75" x14ac:dyDescent="0.2">
      <c r="A39" s="44">
        <v>4</v>
      </c>
      <c r="B39" s="46"/>
      <c r="C39" s="244"/>
      <c r="D39" s="244"/>
      <c r="E39" s="43"/>
      <c r="F39" s="12"/>
      <c r="G39" s="63"/>
    </row>
    <row r="40" spans="1:17" ht="15.75" x14ac:dyDescent="0.2">
      <c r="A40" s="44">
        <v>5</v>
      </c>
      <c r="B40" s="46"/>
      <c r="C40" s="230"/>
      <c r="D40" s="230"/>
      <c r="E40" s="36"/>
      <c r="F40" s="43"/>
      <c r="K40" s="64"/>
      <c r="M40" s="65"/>
    </row>
    <row r="41" spans="1:17" ht="15.75" x14ac:dyDescent="0.2">
      <c r="A41" s="44"/>
      <c r="B41" s="36"/>
      <c r="C41" s="237"/>
      <c r="D41" s="238"/>
      <c r="E41" s="36"/>
      <c r="F41" s="36"/>
    </row>
    <row r="42" spans="1:17" ht="15.75" x14ac:dyDescent="0.2">
      <c r="A42" s="44"/>
      <c r="B42" s="228" t="s">
        <v>33</v>
      </c>
      <c r="C42" s="228"/>
      <c r="D42" s="228"/>
      <c r="E42" s="228"/>
      <c r="F42" s="43"/>
      <c r="G42" s="47"/>
    </row>
    <row r="43" spans="1:17" ht="15.75" x14ac:dyDescent="0.2">
      <c r="A43" s="230"/>
      <c r="B43" s="230"/>
      <c r="C43" s="230"/>
      <c r="D43" s="230"/>
      <c r="E43" s="230"/>
      <c r="F43" s="230"/>
    </row>
    <row r="44" spans="1:17" ht="15.75" x14ac:dyDescent="0.2">
      <c r="A44" s="231" t="s">
        <v>34</v>
      </c>
      <c r="B44" s="232"/>
      <c r="C44" s="232"/>
      <c r="D44" s="233"/>
      <c r="E44" s="45"/>
      <c r="F44" s="31"/>
    </row>
    <row r="45" spans="1:17" ht="15.75" x14ac:dyDescent="0.2">
      <c r="A45" s="234" t="s">
        <v>35</v>
      </c>
      <c r="B45" s="235"/>
      <c r="C45" s="235"/>
      <c r="D45" s="236"/>
      <c r="E45" s="49"/>
      <c r="F45" s="50"/>
    </row>
    <row r="46" spans="1:17" ht="15.75" x14ac:dyDescent="0.2">
      <c r="A46" s="228" t="s">
        <v>36</v>
      </c>
      <c r="B46" s="228"/>
      <c r="C46" s="228"/>
      <c r="D46" s="228"/>
      <c r="E46" s="228"/>
      <c r="F46" s="12"/>
      <c r="O46" s="35" t="s">
        <v>50</v>
      </c>
    </row>
    <row r="47" spans="1:17" ht="15.75" x14ac:dyDescent="0.2">
      <c r="A47" s="228" t="s">
        <v>37</v>
      </c>
      <c r="B47" s="228"/>
      <c r="C47" s="228"/>
      <c r="D47" s="228"/>
      <c r="E47" s="228"/>
      <c r="F47" s="43"/>
    </row>
    <row r="48" spans="1:17" ht="15.75" x14ac:dyDescent="0.2">
      <c r="A48" s="228" t="s">
        <v>38</v>
      </c>
      <c r="B48" s="228"/>
      <c r="C48" s="228"/>
      <c r="D48" s="228"/>
      <c r="E48" s="228"/>
      <c r="F48" s="43"/>
      <c r="G48" s="66"/>
      <c r="H48" s="47"/>
    </row>
    <row r="50" spans="3:8" ht="15" x14ac:dyDescent="0.25">
      <c r="C50" s="229" t="s">
        <v>47</v>
      </c>
      <c r="D50" s="229"/>
      <c r="E50" s="229"/>
      <c r="F50" s="229"/>
    </row>
    <row r="51" spans="3:8" ht="15" x14ac:dyDescent="0.25">
      <c r="C51" s="229" t="s">
        <v>48</v>
      </c>
      <c r="D51" s="229"/>
      <c r="E51" s="229"/>
      <c r="F51" s="229"/>
      <c r="G51" s="47"/>
      <c r="H51" s="47"/>
    </row>
    <row r="52" spans="3:8" ht="15" x14ac:dyDescent="0.25">
      <c r="C52" s="229" t="s">
        <v>49</v>
      </c>
      <c r="D52" s="229"/>
      <c r="E52" s="229"/>
      <c r="F52" s="229"/>
      <c r="G52" s="47"/>
      <c r="H52" s="47"/>
    </row>
  </sheetData>
  <mergeCells count="35">
    <mergeCell ref="B12:F12"/>
    <mergeCell ref="A1:F2"/>
    <mergeCell ref="E3:F3"/>
    <mergeCell ref="A4:F4"/>
    <mergeCell ref="A7:F7"/>
    <mergeCell ref="A11:F11"/>
    <mergeCell ref="B34:F34"/>
    <mergeCell ref="B23:E23"/>
    <mergeCell ref="A24:F24"/>
    <mergeCell ref="B25:F25"/>
    <mergeCell ref="C26:D26"/>
    <mergeCell ref="C27:D27"/>
    <mergeCell ref="C28:D28"/>
    <mergeCell ref="C29:D29"/>
    <mergeCell ref="C30:D30"/>
    <mergeCell ref="C31:D31"/>
    <mergeCell ref="B32:E32"/>
    <mergeCell ref="A33:F33"/>
    <mergeCell ref="A46:E46"/>
    <mergeCell ref="C35:D35"/>
    <mergeCell ref="C36:D36"/>
    <mergeCell ref="C37:D37"/>
    <mergeCell ref="C38:D38"/>
    <mergeCell ref="C39:D39"/>
    <mergeCell ref="C40:D40"/>
    <mergeCell ref="C41:D41"/>
    <mergeCell ref="B42:E42"/>
    <mergeCell ref="A43:F43"/>
    <mergeCell ref="A44:D44"/>
    <mergeCell ref="A45:D45"/>
    <mergeCell ref="A47:E47"/>
    <mergeCell ref="A48:E48"/>
    <mergeCell ref="C50:F50"/>
    <mergeCell ref="C51:F51"/>
    <mergeCell ref="C52:F52"/>
  </mergeCells>
  <printOptions horizontalCentered="1"/>
  <pageMargins left="0.2" right="0.2" top="0.5" bottom="0.5" header="0.3" footer="0.3"/>
  <pageSetup paperSize="10000"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62E1B-2671-4702-9A21-D2074377CF4F}">
  <dimension ref="A1:Q52"/>
  <sheetViews>
    <sheetView view="pageBreakPreview" topLeftCell="A15" zoomScale="118" zoomScaleNormal="100" zoomScaleSheetLayoutView="118" workbookViewId="0">
      <selection activeCell="B42" sqref="B42:E42"/>
    </sheetView>
  </sheetViews>
  <sheetFormatPr defaultColWidth="9.140625" defaultRowHeight="12.75" x14ac:dyDescent="0.2"/>
  <cols>
    <col min="1" max="1" width="6" style="35" customWidth="1"/>
    <col min="2" max="2" width="60.42578125" style="35" bestFit="1" customWidth="1"/>
    <col min="3" max="3" width="7.7109375" style="35" customWidth="1"/>
    <col min="4" max="4" width="7.140625" style="35" customWidth="1"/>
    <col min="5" max="5" width="12.7109375" style="35" customWidth="1"/>
    <col min="6" max="6" width="13.28515625" style="35" customWidth="1"/>
    <col min="7" max="7" width="35.85546875" style="35" customWidth="1"/>
    <col min="8" max="8" width="11" style="35" customWidth="1"/>
    <col min="9" max="10" width="9.140625" style="35"/>
    <col min="11" max="11" width="25.85546875" style="35" customWidth="1"/>
    <col min="12" max="12" width="11.7109375" style="35" customWidth="1"/>
    <col min="13" max="13" width="12.140625" style="35" customWidth="1"/>
    <col min="14" max="14" width="10.5703125" style="35" customWidth="1"/>
    <col min="15" max="16" width="11.28515625" style="35" bestFit="1" customWidth="1"/>
    <col min="17" max="17" width="11.42578125" style="35" bestFit="1" customWidth="1"/>
    <col min="18" max="16384" width="9.140625" style="35"/>
  </cols>
  <sheetData>
    <row r="1" spans="1:11" x14ac:dyDescent="0.2">
      <c r="A1" s="240" t="s">
        <v>44</v>
      </c>
      <c r="B1" s="240"/>
      <c r="C1" s="240"/>
      <c r="D1" s="240"/>
      <c r="E1" s="240"/>
      <c r="F1" s="240"/>
    </row>
    <row r="2" spans="1:11" x14ac:dyDescent="0.2">
      <c r="A2" s="240"/>
      <c r="B2" s="240"/>
      <c r="C2" s="240"/>
      <c r="D2" s="240"/>
      <c r="E2" s="240"/>
      <c r="F2" s="240"/>
    </row>
    <row r="3" spans="1:11" ht="15" x14ac:dyDescent="0.25">
      <c r="E3" s="229" t="s">
        <v>45</v>
      </c>
      <c r="F3" s="229"/>
    </row>
    <row r="4" spans="1:11" ht="12.75" customHeight="1" x14ac:dyDescent="0.2">
      <c r="A4" s="217" t="s">
        <v>124</v>
      </c>
      <c r="B4" s="217"/>
      <c r="C4" s="217"/>
      <c r="D4" s="217"/>
      <c r="E4" s="217"/>
      <c r="F4" s="217"/>
    </row>
    <row r="5" spans="1:11" x14ac:dyDescent="0.2">
      <c r="A5" s="35" t="s">
        <v>11</v>
      </c>
    </row>
    <row r="7" spans="1:11" ht="15.75" x14ac:dyDescent="0.2">
      <c r="A7" s="241" t="s">
        <v>12</v>
      </c>
      <c r="B7" s="242"/>
      <c r="C7" s="242"/>
      <c r="D7" s="242"/>
      <c r="E7" s="242"/>
      <c r="F7" s="243"/>
    </row>
    <row r="8" spans="1:11" ht="15.75" x14ac:dyDescent="0.2">
      <c r="A8" s="198"/>
      <c r="C8" s="36" t="s">
        <v>13</v>
      </c>
      <c r="D8" s="36" t="s">
        <v>2</v>
      </c>
      <c r="E8" s="36" t="s">
        <v>14</v>
      </c>
      <c r="F8" s="36" t="s">
        <v>15</v>
      </c>
    </row>
    <row r="9" spans="1:11" ht="15.75" x14ac:dyDescent="0.2">
      <c r="A9" s="51">
        <f>[12]BOQ!A29</f>
        <v>3</v>
      </c>
      <c r="B9" s="38" t="str">
        <f>[12]BOQ!B29</f>
        <v>Structural Works</v>
      </c>
      <c r="C9" s="39"/>
      <c r="D9" s="39"/>
      <c r="E9" s="39"/>
      <c r="F9" s="39"/>
    </row>
    <row r="10" spans="1:11" ht="15.75" x14ac:dyDescent="0.2">
      <c r="A10" s="52">
        <f>'[8]ABC(FINAL)'!$A$63</f>
        <v>3.2</v>
      </c>
      <c r="B10" s="40" t="str">
        <f>'[8]ABC(FINAL)'!$B$63</f>
        <v>Slab on Fill</v>
      </c>
      <c r="C10" s="53">
        <f>'[8]ABC(FINAL)'!$C$64</f>
        <v>11.2476</v>
      </c>
      <c r="D10" s="42" t="s">
        <v>4</v>
      </c>
      <c r="E10" s="43"/>
      <c r="F10" s="43"/>
    </row>
    <row r="11" spans="1:11" ht="15.75" x14ac:dyDescent="0.2">
      <c r="A11" s="230"/>
      <c r="B11" s="230"/>
      <c r="C11" s="230"/>
      <c r="D11" s="230"/>
      <c r="E11" s="230"/>
      <c r="F11" s="230"/>
    </row>
    <row r="12" spans="1:11" ht="15.75" x14ac:dyDescent="0.2">
      <c r="A12" s="44" t="s">
        <v>17</v>
      </c>
      <c r="B12" s="239" t="s">
        <v>18</v>
      </c>
      <c r="C12" s="239"/>
      <c r="D12" s="239"/>
      <c r="E12" s="239"/>
      <c r="F12" s="239"/>
    </row>
    <row r="13" spans="1:11" ht="31.5" x14ac:dyDescent="0.2">
      <c r="A13" s="36" t="s">
        <v>0</v>
      </c>
      <c r="B13" s="36" t="s">
        <v>19</v>
      </c>
      <c r="C13" s="36" t="s">
        <v>13</v>
      </c>
      <c r="D13" s="36" t="s">
        <v>2</v>
      </c>
      <c r="E13" s="36" t="s">
        <v>20</v>
      </c>
      <c r="F13" s="36" t="s">
        <v>1</v>
      </c>
    </row>
    <row r="14" spans="1:11" ht="15.75" x14ac:dyDescent="0.2">
      <c r="A14" s="44">
        <v>1</v>
      </c>
      <c r="B14" s="40"/>
      <c r="C14" s="11"/>
      <c r="D14" s="4"/>
      <c r="E14" s="43"/>
      <c r="F14" s="15"/>
      <c r="G14" s="200"/>
      <c r="H14" s="54"/>
      <c r="I14" s="54"/>
      <c r="J14" s="55"/>
      <c r="K14" s="56"/>
    </row>
    <row r="15" spans="1:11" ht="15.75" x14ac:dyDescent="0.2">
      <c r="A15" s="44">
        <v>2</v>
      </c>
      <c r="B15" s="45"/>
      <c r="C15" s="36"/>
      <c r="D15" s="36"/>
      <c r="E15" s="36"/>
      <c r="F15" s="15"/>
      <c r="G15" s="200"/>
      <c r="H15" s="55"/>
      <c r="I15" s="55"/>
      <c r="J15" s="55"/>
      <c r="K15" s="56"/>
    </row>
    <row r="16" spans="1:11" ht="15.75" x14ac:dyDescent="0.2">
      <c r="A16" s="44">
        <v>3</v>
      </c>
      <c r="B16" s="45"/>
      <c r="C16" s="57"/>
      <c r="D16" s="36"/>
      <c r="E16" s="36"/>
      <c r="F16" s="15"/>
      <c r="G16" s="200"/>
      <c r="H16" s="55"/>
      <c r="I16" s="55"/>
      <c r="J16" s="58"/>
      <c r="K16" s="56"/>
    </row>
    <row r="17" spans="1:17" ht="15.75" x14ac:dyDescent="0.2">
      <c r="A17" s="44">
        <v>4</v>
      </c>
      <c r="B17" s="46"/>
      <c r="C17" s="59"/>
      <c r="D17" s="4"/>
      <c r="E17" s="43"/>
      <c r="F17" s="15"/>
      <c r="G17" s="201"/>
      <c r="H17" s="55"/>
      <c r="I17" s="55"/>
      <c r="J17" s="55"/>
      <c r="K17" s="56"/>
    </row>
    <row r="18" spans="1:17" ht="15.75" x14ac:dyDescent="0.2">
      <c r="A18" s="44">
        <v>5</v>
      </c>
      <c r="B18" s="46"/>
      <c r="C18" s="36"/>
      <c r="D18" s="4"/>
      <c r="E18" s="36"/>
      <c r="F18" s="36"/>
      <c r="G18" s="200"/>
      <c r="H18" s="55"/>
      <c r="I18" s="55"/>
      <c r="J18" s="58"/>
      <c r="K18" s="56"/>
    </row>
    <row r="19" spans="1:17" ht="15.75" x14ac:dyDescent="0.2">
      <c r="A19" s="44">
        <v>6</v>
      </c>
      <c r="B19" s="46"/>
      <c r="C19" s="36"/>
      <c r="D19" s="36"/>
      <c r="E19" s="36"/>
      <c r="F19" s="36"/>
      <c r="K19" s="47"/>
    </row>
    <row r="20" spans="1:17" ht="15.75" x14ac:dyDescent="0.2">
      <c r="A20" s="44">
        <v>7</v>
      </c>
      <c r="B20" s="36"/>
      <c r="C20" s="36"/>
      <c r="D20" s="36"/>
      <c r="E20" s="36"/>
      <c r="F20" s="36"/>
    </row>
    <row r="21" spans="1:17" ht="15.75" x14ac:dyDescent="0.2">
      <c r="A21" s="44">
        <v>8</v>
      </c>
      <c r="B21" s="36"/>
      <c r="C21" s="36"/>
      <c r="D21" s="36"/>
      <c r="E21" s="36"/>
      <c r="F21" s="36"/>
    </row>
    <row r="22" spans="1:17" ht="15.75" x14ac:dyDescent="0.2">
      <c r="A22" s="44">
        <v>9</v>
      </c>
      <c r="B22" s="36"/>
      <c r="C22" s="36"/>
      <c r="D22" s="36"/>
      <c r="E22" s="36"/>
      <c r="F22" s="36"/>
    </row>
    <row r="23" spans="1:17" ht="15.75" x14ac:dyDescent="0.2">
      <c r="A23" s="44"/>
      <c r="B23" s="228" t="s">
        <v>21</v>
      </c>
      <c r="C23" s="228"/>
      <c r="D23" s="228"/>
      <c r="E23" s="228"/>
      <c r="F23" s="12"/>
      <c r="G23" s="47"/>
    </row>
    <row r="24" spans="1:17" ht="15.75" x14ac:dyDescent="0.2">
      <c r="A24" s="230"/>
      <c r="B24" s="230"/>
      <c r="C24" s="230"/>
      <c r="D24" s="230"/>
      <c r="E24" s="230"/>
      <c r="F24" s="230"/>
    </row>
    <row r="25" spans="1:17" ht="15.75" x14ac:dyDescent="0.2">
      <c r="A25" s="44" t="s">
        <v>22</v>
      </c>
      <c r="B25" s="239" t="s">
        <v>23</v>
      </c>
      <c r="C25" s="239"/>
      <c r="D25" s="239"/>
      <c r="E25" s="239"/>
      <c r="F25" s="239"/>
    </row>
    <row r="26" spans="1:17" ht="31.5" x14ac:dyDescent="0.2">
      <c r="A26" s="36" t="s">
        <v>0</v>
      </c>
      <c r="B26" s="36" t="s">
        <v>24</v>
      </c>
      <c r="C26" s="230" t="s">
        <v>41</v>
      </c>
      <c r="D26" s="230"/>
      <c r="E26" s="36" t="s">
        <v>26</v>
      </c>
      <c r="F26" s="36" t="s">
        <v>1</v>
      </c>
    </row>
    <row r="27" spans="1:17" ht="15.75" x14ac:dyDescent="0.2">
      <c r="A27" s="44">
        <v>1</v>
      </c>
      <c r="B27" s="45"/>
      <c r="C27" s="247"/>
      <c r="D27" s="247"/>
      <c r="E27" s="48"/>
      <c r="F27" s="44"/>
      <c r="G27" s="60"/>
    </row>
    <row r="28" spans="1:17" ht="15.75" x14ac:dyDescent="0.2">
      <c r="A28" s="44">
        <v>2</v>
      </c>
      <c r="B28" s="46"/>
      <c r="C28" s="248"/>
      <c r="D28" s="249"/>
      <c r="E28" s="48"/>
      <c r="F28" s="44"/>
      <c r="G28" s="47"/>
    </row>
    <row r="29" spans="1:17" ht="15.75" x14ac:dyDescent="0.2">
      <c r="A29" s="44">
        <v>3</v>
      </c>
      <c r="B29" s="46"/>
      <c r="C29" s="248"/>
      <c r="D29" s="249"/>
      <c r="E29" s="48"/>
      <c r="F29" s="44"/>
      <c r="G29" s="47"/>
      <c r="K29" s="61"/>
      <c r="L29" s="47"/>
      <c r="M29" s="47"/>
      <c r="N29" s="47"/>
      <c r="O29" s="47"/>
      <c r="P29" s="47"/>
      <c r="Q29" s="47"/>
    </row>
    <row r="30" spans="1:17" ht="15.75" x14ac:dyDescent="0.2">
      <c r="A30" s="44">
        <v>4</v>
      </c>
      <c r="B30" s="46"/>
      <c r="C30" s="248"/>
      <c r="D30" s="249"/>
      <c r="E30" s="48"/>
      <c r="F30" s="44"/>
      <c r="G30" s="47"/>
      <c r="H30" s="47"/>
      <c r="L30" s="47"/>
      <c r="M30" s="47"/>
      <c r="N30" s="47"/>
      <c r="O30" s="47"/>
      <c r="P30" s="47"/>
      <c r="Q30" s="47"/>
    </row>
    <row r="31" spans="1:17" ht="15.75" x14ac:dyDescent="0.2">
      <c r="A31" s="44">
        <v>5</v>
      </c>
      <c r="B31" s="36"/>
      <c r="C31" s="230"/>
      <c r="D31" s="230"/>
      <c r="E31" s="36"/>
      <c r="F31" s="36"/>
      <c r="G31" s="47"/>
      <c r="L31" s="47"/>
      <c r="M31" s="47"/>
      <c r="N31" s="47"/>
      <c r="P31" s="47"/>
      <c r="Q31" s="47"/>
    </row>
    <row r="32" spans="1:17" ht="15.75" x14ac:dyDescent="0.2">
      <c r="A32" s="44"/>
      <c r="B32" s="228" t="s">
        <v>27</v>
      </c>
      <c r="C32" s="228"/>
      <c r="D32" s="228"/>
      <c r="E32" s="228"/>
      <c r="F32" s="12"/>
      <c r="G32" s="47"/>
      <c r="N32" s="47"/>
      <c r="P32" s="47"/>
      <c r="Q32" s="47"/>
    </row>
    <row r="33" spans="1:17" ht="15.75" x14ac:dyDescent="0.2">
      <c r="A33" s="230"/>
      <c r="B33" s="230"/>
      <c r="C33" s="230"/>
      <c r="D33" s="230"/>
      <c r="E33" s="230"/>
      <c r="F33" s="230"/>
      <c r="L33" s="47"/>
      <c r="N33" s="47"/>
      <c r="O33" s="47"/>
      <c r="P33" s="47"/>
      <c r="Q33" s="47"/>
    </row>
    <row r="34" spans="1:17" ht="15.75" x14ac:dyDescent="0.2">
      <c r="A34" s="44" t="s">
        <v>28</v>
      </c>
      <c r="B34" s="239" t="s">
        <v>29</v>
      </c>
      <c r="C34" s="239"/>
      <c r="D34" s="239"/>
      <c r="E34" s="239"/>
      <c r="F34" s="239"/>
    </row>
    <row r="35" spans="1:17" ht="31.5" x14ac:dyDescent="0.2">
      <c r="A35" s="36" t="s">
        <v>0</v>
      </c>
      <c r="B35" s="36" t="s">
        <v>30</v>
      </c>
      <c r="C35" s="230" t="s">
        <v>31</v>
      </c>
      <c r="D35" s="230"/>
      <c r="E35" s="36" t="s">
        <v>32</v>
      </c>
      <c r="F35" s="36" t="s">
        <v>1</v>
      </c>
    </row>
    <row r="36" spans="1:17" ht="15.75" x14ac:dyDescent="0.2">
      <c r="A36" s="44">
        <v>1</v>
      </c>
      <c r="B36" s="46"/>
      <c r="C36" s="244"/>
      <c r="D36" s="230"/>
      <c r="E36" s="43"/>
      <c r="F36" s="12"/>
    </row>
    <row r="37" spans="1:17" ht="15.75" x14ac:dyDescent="0.2">
      <c r="A37" s="44">
        <v>2</v>
      </c>
      <c r="B37" s="46"/>
      <c r="C37" s="245"/>
      <c r="D37" s="246"/>
      <c r="E37" s="43"/>
      <c r="F37" s="12"/>
      <c r="G37" s="61"/>
      <c r="L37" s="47"/>
      <c r="M37" s="47"/>
    </row>
    <row r="38" spans="1:17" ht="15.75" x14ac:dyDescent="0.2">
      <c r="A38" s="44">
        <v>3</v>
      </c>
      <c r="B38" s="46"/>
      <c r="C38" s="244"/>
      <c r="D38" s="244"/>
      <c r="E38" s="43"/>
      <c r="F38" s="12"/>
      <c r="G38" s="62"/>
      <c r="M38" s="47"/>
    </row>
    <row r="39" spans="1:17" ht="15.75" x14ac:dyDescent="0.2">
      <c r="A39" s="44">
        <v>4</v>
      </c>
      <c r="B39" s="46"/>
      <c r="C39" s="244"/>
      <c r="D39" s="244"/>
      <c r="E39" s="43"/>
      <c r="F39" s="12"/>
      <c r="G39" s="63"/>
    </row>
    <row r="40" spans="1:17" ht="15.75" x14ac:dyDescent="0.2">
      <c r="A40" s="44">
        <v>5</v>
      </c>
      <c r="B40" s="46"/>
      <c r="C40" s="230"/>
      <c r="D40" s="230"/>
      <c r="E40" s="36"/>
      <c r="F40" s="43"/>
      <c r="K40" s="64"/>
      <c r="M40" s="65"/>
    </row>
    <row r="41" spans="1:17" ht="15.75" x14ac:dyDescent="0.2">
      <c r="A41" s="44"/>
      <c r="B41" s="36"/>
      <c r="C41" s="237"/>
      <c r="D41" s="238"/>
      <c r="E41" s="36"/>
      <c r="F41" s="36"/>
    </row>
    <row r="42" spans="1:17" ht="15.75" x14ac:dyDescent="0.2">
      <c r="A42" s="44"/>
      <c r="B42" s="228" t="s">
        <v>33</v>
      </c>
      <c r="C42" s="228"/>
      <c r="D42" s="228"/>
      <c r="E42" s="228"/>
      <c r="F42" s="43"/>
      <c r="G42" s="47"/>
    </row>
    <row r="43" spans="1:17" ht="15.75" x14ac:dyDescent="0.2">
      <c r="A43" s="230"/>
      <c r="B43" s="230"/>
      <c r="C43" s="230"/>
      <c r="D43" s="230"/>
      <c r="E43" s="230"/>
      <c r="F43" s="230"/>
    </row>
    <row r="44" spans="1:17" ht="15.75" x14ac:dyDescent="0.2">
      <c r="A44" s="231" t="s">
        <v>34</v>
      </c>
      <c r="B44" s="232"/>
      <c r="C44" s="232"/>
      <c r="D44" s="233"/>
      <c r="E44" s="45"/>
      <c r="F44" s="31"/>
    </row>
    <row r="45" spans="1:17" ht="15.75" x14ac:dyDescent="0.2">
      <c r="A45" s="234" t="s">
        <v>35</v>
      </c>
      <c r="B45" s="235"/>
      <c r="C45" s="235"/>
      <c r="D45" s="236"/>
      <c r="E45" s="49"/>
      <c r="F45" s="50"/>
    </row>
    <row r="46" spans="1:17" ht="15.75" x14ac:dyDescent="0.2">
      <c r="A46" s="228" t="s">
        <v>36</v>
      </c>
      <c r="B46" s="228"/>
      <c r="C46" s="228"/>
      <c r="D46" s="228"/>
      <c r="E46" s="228"/>
      <c r="F46" s="12"/>
    </row>
    <row r="47" spans="1:17" ht="15.75" x14ac:dyDescent="0.2">
      <c r="A47" s="228" t="s">
        <v>37</v>
      </c>
      <c r="B47" s="228"/>
      <c r="C47" s="228"/>
      <c r="D47" s="228"/>
      <c r="E47" s="228"/>
      <c r="F47" s="43"/>
    </row>
    <row r="48" spans="1:17" ht="15.75" x14ac:dyDescent="0.2">
      <c r="A48" s="228" t="s">
        <v>38</v>
      </c>
      <c r="B48" s="228"/>
      <c r="C48" s="228"/>
      <c r="D48" s="228"/>
      <c r="E48" s="228"/>
      <c r="F48" s="43"/>
      <c r="G48" s="66"/>
      <c r="H48" s="47"/>
    </row>
    <row r="50" spans="3:8" ht="15" x14ac:dyDescent="0.25">
      <c r="C50" s="229" t="s">
        <v>47</v>
      </c>
      <c r="D50" s="229"/>
      <c r="E50" s="229"/>
      <c r="F50" s="229"/>
    </row>
    <row r="51" spans="3:8" ht="15" x14ac:dyDescent="0.25">
      <c r="C51" s="229" t="s">
        <v>48</v>
      </c>
      <c r="D51" s="229"/>
      <c r="E51" s="229"/>
      <c r="F51" s="229"/>
      <c r="G51" s="47"/>
      <c r="H51" s="47"/>
    </row>
    <row r="52" spans="3:8" ht="15" x14ac:dyDescent="0.25">
      <c r="C52" s="229" t="s">
        <v>49</v>
      </c>
      <c r="D52" s="229"/>
      <c r="E52" s="229"/>
      <c r="F52" s="229"/>
      <c r="G52" s="47"/>
      <c r="H52" s="47"/>
    </row>
  </sheetData>
  <mergeCells count="35">
    <mergeCell ref="B12:F12"/>
    <mergeCell ref="A1:F2"/>
    <mergeCell ref="E3:F3"/>
    <mergeCell ref="A4:F4"/>
    <mergeCell ref="A7:F7"/>
    <mergeCell ref="A11:F11"/>
    <mergeCell ref="B34:F34"/>
    <mergeCell ref="B23:E23"/>
    <mergeCell ref="A24:F24"/>
    <mergeCell ref="B25:F25"/>
    <mergeCell ref="C26:D26"/>
    <mergeCell ref="C27:D27"/>
    <mergeCell ref="C28:D28"/>
    <mergeCell ref="C29:D29"/>
    <mergeCell ref="C30:D30"/>
    <mergeCell ref="C31:D31"/>
    <mergeCell ref="B32:E32"/>
    <mergeCell ref="A33:F33"/>
    <mergeCell ref="A46:E46"/>
    <mergeCell ref="C35:D35"/>
    <mergeCell ref="C36:D36"/>
    <mergeCell ref="C37:D37"/>
    <mergeCell ref="C38:D38"/>
    <mergeCell ref="C39:D39"/>
    <mergeCell ref="C40:D40"/>
    <mergeCell ref="C41:D41"/>
    <mergeCell ref="B42:E42"/>
    <mergeCell ref="A43:F43"/>
    <mergeCell ref="A44:D44"/>
    <mergeCell ref="A45:D45"/>
    <mergeCell ref="A47:E47"/>
    <mergeCell ref="A48:E48"/>
    <mergeCell ref="C50:F50"/>
    <mergeCell ref="C51:F51"/>
    <mergeCell ref="C52:F52"/>
  </mergeCells>
  <printOptions horizontalCentered="1"/>
  <pageMargins left="0.2" right="0.2" top="0.5" bottom="0.5" header="0.3" footer="0.3"/>
  <pageSetup paperSize="10000" scale="8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87FBE-2F17-431E-8CA4-78EDEB43407F}">
  <dimension ref="A1:R56"/>
  <sheetViews>
    <sheetView view="pageBreakPreview" zoomScale="77" zoomScaleNormal="100" zoomScaleSheetLayoutView="77" workbookViewId="0">
      <selection activeCell="B42" sqref="B42:E42"/>
    </sheetView>
  </sheetViews>
  <sheetFormatPr defaultRowHeight="15" x14ac:dyDescent="0.25"/>
  <cols>
    <col min="1" max="1" width="6" customWidth="1"/>
    <col min="2" max="2" width="60.42578125" bestFit="1" customWidth="1"/>
    <col min="3" max="3" width="11.42578125" customWidth="1"/>
    <col min="4" max="4" width="7.140625" customWidth="1"/>
    <col min="5" max="5" width="12.7109375" customWidth="1"/>
    <col min="6" max="6" width="14" customWidth="1"/>
    <col min="8" max="8" width="10.5703125" bestFit="1" customWidth="1"/>
    <col min="10" max="10" width="20.85546875" customWidth="1"/>
    <col min="11" max="11" width="15.5703125" bestFit="1" customWidth="1"/>
    <col min="12" max="12" width="10" bestFit="1" customWidth="1"/>
    <col min="13" max="13" width="10.85546875" bestFit="1" customWidth="1"/>
    <col min="14" max="14" width="13.7109375" bestFit="1"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5">
        <v>4</v>
      </c>
      <c r="B9" s="6" t="str">
        <f>'[8]ABC(CIT)'!$B$63</f>
        <v>Architectural Works</v>
      </c>
      <c r="C9" s="7"/>
      <c r="D9" s="7"/>
      <c r="E9" s="7"/>
      <c r="F9" s="7"/>
      <c r="J9" s="67"/>
      <c r="K9" s="67"/>
      <c r="L9" s="67"/>
      <c r="M9" s="67"/>
      <c r="N9" s="67"/>
    </row>
    <row r="10" spans="1:14" ht="18.75" customHeight="1" x14ac:dyDescent="0.25">
      <c r="A10" s="68">
        <f>'[8]ABC(CIT)'!$A$64</f>
        <v>4.0999999999999996</v>
      </c>
      <c r="B10" s="33" t="str">
        <f>'[8]ABC(CIT)'!$B$64</f>
        <v>Masonry Works</v>
      </c>
      <c r="C10" s="4"/>
      <c r="D10" s="4"/>
      <c r="E10" s="4"/>
      <c r="F10" s="4"/>
      <c r="J10" s="67"/>
      <c r="K10" s="67"/>
      <c r="L10" s="67"/>
      <c r="M10" s="67"/>
      <c r="N10" s="67"/>
    </row>
    <row r="11" spans="1:14" ht="47.25" x14ac:dyDescent="0.25">
      <c r="A11" s="8" t="str">
        <f>'[8]ABC(CIT)'!$A$65</f>
        <v>4.1.1</v>
      </c>
      <c r="B11" s="69" t="str">
        <f>'[8]ABC(CIT)'!$B$65</f>
        <v>4" CHB Interior Wall(including tie wire, mortar and 10mm ∅ steel reinforcement every three layer of CHB layer and 0.60m vertical spacing)</v>
      </c>
      <c r="C11" s="11">
        <f>'[8]ABC(FINAL)'!$C$72</f>
        <v>108.16130587893372</v>
      </c>
      <c r="D11" s="11" t="s">
        <v>46</v>
      </c>
      <c r="E11" s="12"/>
      <c r="F11" s="12"/>
      <c r="J11" s="2"/>
      <c r="K11" s="1"/>
      <c r="L11" s="1"/>
      <c r="M11" s="1"/>
      <c r="N11" s="2"/>
    </row>
    <row r="12" spans="1:14" ht="15.75" x14ac:dyDescent="0.25">
      <c r="A12" s="212"/>
      <c r="B12" s="212"/>
      <c r="C12" s="212"/>
      <c r="D12" s="212"/>
      <c r="E12" s="212"/>
      <c r="F12" s="212"/>
      <c r="J12" s="2"/>
      <c r="K12" s="1"/>
      <c r="L12" s="1"/>
      <c r="M12" s="1"/>
      <c r="N12" s="2"/>
    </row>
    <row r="13" spans="1:14" ht="15.75" x14ac:dyDescent="0.25">
      <c r="A13" s="4" t="s">
        <v>17</v>
      </c>
      <c r="B13" s="215" t="s">
        <v>18</v>
      </c>
      <c r="C13" s="215"/>
      <c r="D13" s="215"/>
      <c r="E13" s="215"/>
      <c r="F13" s="215"/>
      <c r="J13" s="2"/>
      <c r="K13" s="1"/>
      <c r="L13" s="1"/>
      <c r="M13" s="1"/>
      <c r="N13" s="2"/>
    </row>
    <row r="14" spans="1:14" ht="31.5" x14ac:dyDescent="0.25">
      <c r="A14" s="4" t="s">
        <v>0</v>
      </c>
      <c r="B14" s="4" t="s">
        <v>19</v>
      </c>
      <c r="C14" s="4" t="s">
        <v>13</v>
      </c>
      <c r="D14" s="4" t="s">
        <v>2</v>
      </c>
      <c r="E14" s="4" t="s">
        <v>20</v>
      </c>
      <c r="F14" s="4" t="s">
        <v>1</v>
      </c>
      <c r="J14" s="1"/>
      <c r="K14" s="1"/>
      <c r="L14" s="1"/>
      <c r="M14" s="1"/>
      <c r="N14" s="2"/>
    </row>
    <row r="15" spans="1:14" ht="15.75" x14ac:dyDescent="0.25">
      <c r="A15" s="4">
        <v>1</v>
      </c>
      <c r="B15" s="9"/>
      <c r="C15" s="12"/>
      <c r="D15" s="71"/>
      <c r="E15" s="12"/>
      <c r="F15" s="15"/>
      <c r="H15" s="34"/>
      <c r="J15" s="2"/>
      <c r="K15" s="1"/>
      <c r="L15" s="1"/>
      <c r="M15" s="1"/>
      <c r="N15" s="2"/>
    </row>
    <row r="16" spans="1:14" ht="15.75" x14ac:dyDescent="0.25">
      <c r="A16" s="4">
        <v>2</v>
      </c>
      <c r="B16" s="9"/>
      <c r="C16" s="12"/>
      <c r="D16" s="71"/>
      <c r="E16" s="12"/>
      <c r="F16" s="15"/>
      <c r="H16" s="34"/>
      <c r="J16" s="2"/>
      <c r="K16" s="1"/>
      <c r="L16" s="1"/>
      <c r="M16" s="1"/>
      <c r="N16" s="2"/>
    </row>
    <row r="17" spans="1:18" ht="15.75" x14ac:dyDescent="0.25">
      <c r="A17" s="4">
        <v>3</v>
      </c>
      <c r="B17" s="9"/>
      <c r="C17" s="12"/>
      <c r="D17" s="71"/>
      <c r="E17" s="12"/>
      <c r="F17" s="15"/>
      <c r="H17" s="34"/>
      <c r="N17" s="2"/>
    </row>
    <row r="18" spans="1:18" ht="15.75" x14ac:dyDescent="0.25">
      <c r="A18" s="4">
        <v>4</v>
      </c>
      <c r="B18" s="9"/>
      <c r="C18" s="12"/>
      <c r="D18" s="71"/>
      <c r="E18" s="12"/>
      <c r="F18" s="15"/>
      <c r="H18" s="34"/>
      <c r="M18" s="67"/>
      <c r="N18" s="72"/>
    </row>
    <row r="19" spans="1:18" ht="15.75" x14ac:dyDescent="0.25">
      <c r="A19" s="4">
        <v>5</v>
      </c>
      <c r="B19" s="9"/>
      <c r="C19" s="12"/>
      <c r="D19" s="71"/>
      <c r="E19" s="12"/>
      <c r="F19" s="15"/>
      <c r="H19" s="34"/>
    </row>
    <row r="20" spans="1:18" ht="15.75" x14ac:dyDescent="0.25">
      <c r="A20" s="4">
        <v>6</v>
      </c>
      <c r="B20" s="9"/>
      <c r="C20" s="4"/>
      <c r="D20" s="71"/>
      <c r="E20" s="12"/>
      <c r="F20" s="15"/>
      <c r="J20" s="73"/>
    </row>
    <row r="21" spans="1:18" ht="15.75" x14ac:dyDescent="0.25">
      <c r="A21" s="4">
        <v>7</v>
      </c>
      <c r="B21" s="13"/>
      <c r="C21" s="4"/>
      <c r="D21" s="4"/>
      <c r="E21" s="12"/>
      <c r="F21" s="15"/>
    </row>
    <row r="22" spans="1:18" ht="15.75" x14ac:dyDescent="0.25">
      <c r="A22" s="4">
        <v>8</v>
      </c>
      <c r="B22" s="13"/>
      <c r="C22" s="4"/>
      <c r="D22" s="4"/>
      <c r="E22" s="12"/>
      <c r="F22" s="15"/>
      <c r="O22" s="73"/>
    </row>
    <row r="23" spans="1:18" ht="15.75" x14ac:dyDescent="0.25">
      <c r="A23" s="4">
        <v>9</v>
      </c>
      <c r="B23" s="13"/>
      <c r="C23" s="4"/>
      <c r="D23" s="4"/>
      <c r="E23" s="12"/>
      <c r="F23" s="15"/>
    </row>
    <row r="24" spans="1:18" ht="15.75" x14ac:dyDescent="0.25">
      <c r="A24" s="4">
        <v>10</v>
      </c>
      <c r="B24" s="13"/>
      <c r="C24" s="4"/>
      <c r="D24" s="4"/>
      <c r="E24" s="12"/>
      <c r="F24" s="12"/>
      <c r="M24" s="1"/>
      <c r="R24" s="1"/>
    </row>
    <row r="25" spans="1:18" ht="15.75" x14ac:dyDescent="0.25">
      <c r="A25" s="16"/>
      <c r="B25" s="210" t="s">
        <v>21</v>
      </c>
      <c r="C25" s="210"/>
      <c r="D25" s="210"/>
      <c r="E25" s="210"/>
      <c r="F25" s="12"/>
      <c r="G25" s="34"/>
      <c r="M25" s="2"/>
      <c r="R25" s="2"/>
    </row>
    <row r="26" spans="1:18" ht="15.75" x14ac:dyDescent="0.25">
      <c r="A26" s="212"/>
      <c r="B26" s="212"/>
      <c r="C26" s="212"/>
      <c r="D26" s="212"/>
      <c r="E26" s="212"/>
      <c r="F26" s="212"/>
      <c r="M26" s="67"/>
      <c r="R26" s="1"/>
    </row>
    <row r="27" spans="1:18" ht="15.75" x14ac:dyDescent="0.25">
      <c r="A27" s="4" t="s">
        <v>22</v>
      </c>
      <c r="B27" s="215" t="s">
        <v>23</v>
      </c>
      <c r="C27" s="215"/>
      <c r="D27" s="215"/>
      <c r="E27" s="215"/>
      <c r="F27" s="215"/>
      <c r="J27" s="74"/>
    </row>
    <row r="28" spans="1:18" ht="31.5" x14ac:dyDescent="0.25">
      <c r="A28" s="4" t="s">
        <v>0</v>
      </c>
      <c r="B28" s="4" t="s">
        <v>24</v>
      </c>
      <c r="C28" s="212" t="s">
        <v>41</v>
      </c>
      <c r="D28" s="212"/>
      <c r="E28" s="4" t="s">
        <v>26</v>
      </c>
      <c r="F28" s="4" t="s">
        <v>1</v>
      </c>
      <c r="J28" s="73"/>
    </row>
    <row r="29" spans="1:18" ht="15.75" x14ac:dyDescent="0.25">
      <c r="A29" s="4">
        <v>1</v>
      </c>
      <c r="B29" s="13"/>
      <c r="C29" s="251"/>
      <c r="D29" s="251"/>
      <c r="E29" s="12"/>
      <c r="F29" s="12"/>
      <c r="H29" s="34"/>
    </row>
    <row r="30" spans="1:18" ht="15.75" x14ac:dyDescent="0.25">
      <c r="A30" s="4">
        <v>2</v>
      </c>
      <c r="B30" s="13"/>
      <c r="C30" s="212"/>
      <c r="D30" s="212"/>
      <c r="E30" s="12"/>
      <c r="F30" s="12"/>
      <c r="J30" s="75"/>
      <c r="M30" s="1"/>
    </row>
    <row r="31" spans="1:18" ht="15.75" x14ac:dyDescent="0.25">
      <c r="A31" s="4">
        <v>3</v>
      </c>
      <c r="B31" s="13"/>
      <c r="C31" s="212"/>
      <c r="D31" s="212"/>
      <c r="E31" s="12"/>
      <c r="F31" s="12"/>
      <c r="M31" s="2"/>
    </row>
    <row r="32" spans="1:18" ht="15.75" x14ac:dyDescent="0.25">
      <c r="A32" s="4">
        <v>4</v>
      </c>
      <c r="B32" s="4"/>
      <c r="C32" s="212"/>
      <c r="D32" s="212"/>
      <c r="E32" s="12"/>
      <c r="F32" s="12"/>
      <c r="M32" s="67"/>
    </row>
    <row r="33" spans="1:13" ht="15.75" x14ac:dyDescent="0.25">
      <c r="A33" s="4">
        <v>5</v>
      </c>
      <c r="B33" s="4"/>
      <c r="C33" s="212"/>
      <c r="D33" s="212"/>
      <c r="E33" s="12"/>
      <c r="F33" s="12"/>
      <c r="H33" s="34"/>
      <c r="J33" s="74"/>
      <c r="M33" s="1"/>
    </row>
    <row r="34" spans="1:13" ht="15.75" x14ac:dyDescent="0.25">
      <c r="A34" s="16"/>
      <c r="B34" s="210" t="s">
        <v>27</v>
      </c>
      <c r="C34" s="210"/>
      <c r="D34" s="210"/>
      <c r="E34" s="210"/>
      <c r="F34" s="12"/>
      <c r="H34" s="34"/>
      <c r="J34" s="73"/>
    </row>
    <row r="35" spans="1:13" ht="15.75" x14ac:dyDescent="0.25">
      <c r="A35" s="212"/>
      <c r="B35" s="212"/>
      <c r="C35" s="212"/>
      <c r="D35" s="212"/>
      <c r="E35" s="212"/>
      <c r="F35" s="212"/>
    </row>
    <row r="36" spans="1:13" ht="15.75" x14ac:dyDescent="0.25">
      <c r="A36" s="4" t="s">
        <v>28</v>
      </c>
      <c r="B36" s="215" t="s">
        <v>29</v>
      </c>
      <c r="C36" s="215"/>
      <c r="D36" s="215"/>
      <c r="E36" s="215"/>
      <c r="F36" s="215"/>
      <c r="H36" s="76"/>
      <c r="I36" s="34"/>
      <c r="M36" s="1"/>
    </row>
    <row r="37" spans="1:13" ht="31.5" x14ac:dyDescent="0.25">
      <c r="A37" s="4" t="s">
        <v>0</v>
      </c>
      <c r="B37" s="4" t="s">
        <v>30</v>
      </c>
      <c r="C37" s="212" t="s">
        <v>31</v>
      </c>
      <c r="D37" s="212"/>
      <c r="E37" s="4" t="s">
        <v>32</v>
      </c>
      <c r="F37" s="4" t="s">
        <v>1</v>
      </c>
      <c r="H37" s="34"/>
    </row>
    <row r="38" spans="1:13" ht="15.75" x14ac:dyDescent="0.25">
      <c r="A38" s="4">
        <v>1</v>
      </c>
      <c r="B38" s="9"/>
      <c r="C38" s="250"/>
      <c r="D38" s="250"/>
      <c r="E38" s="12"/>
      <c r="F38" s="12"/>
    </row>
    <row r="39" spans="1:13" ht="15.75" x14ac:dyDescent="0.25">
      <c r="A39" s="4">
        <v>2</v>
      </c>
      <c r="B39" s="9"/>
      <c r="C39" s="212"/>
      <c r="D39" s="212"/>
      <c r="E39" s="12"/>
      <c r="F39" s="12"/>
      <c r="J39" s="74"/>
      <c r="M39" s="2"/>
    </row>
    <row r="40" spans="1:13" ht="15.75" x14ac:dyDescent="0.25">
      <c r="A40" s="4">
        <v>3</v>
      </c>
      <c r="B40" s="4"/>
      <c r="C40" s="212"/>
      <c r="D40" s="212"/>
      <c r="E40" s="12"/>
      <c r="F40" s="12"/>
      <c r="J40" s="73"/>
      <c r="M40" s="67"/>
    </row>
    <row r="41" spans="1:13" ht="15.75" x14ac:dyDescent="0.25">
      <c r="A41" s="4">
        <v>4</v>
      </c>
      <c r="B41" s="4"/>
      <c r="C41" s="212"/>
      <c r="D41" s="212"/>
      <c r="E41" s="12"/>
      <c r="F41" s="12"/>
    </row>
    <row r="42" spans="1:13" ht="15.75" x14ac:dyDescent="0.25">
      <c r="A42" s="4">
        <v>5</v>
      </c>
      <c r="B42" s="4"/>
      <c r="C42" s="212"/>
      <c r="D42" s="212"/>
      <c r="E42" s="12"/>
      <c r="F42" s="12"/>
    </row>
    <row r="43" spans="1:13" ht="15.75" x14ac:dyDescent="0.25">
      <c r="A43" s="16"/>
      <c r="B43" s="210" t="s">
        <v>33</v>
      </c>
      <c r="C43" s="210"/>
      <c r="D43" s="210"/>
      <c r="E43" s="210"/>
      <c r="F43" s="17"/>
      <c r="G43" s="34"/>
      <c r="H43" s="34"/>
      <c r="M43" s="2"/>
    </row>
    <row r="44" spans="1:13" ht="15.75" x14ac:dyDescent="0.25">
      <c r="A44" s="212"/>
      <c r="B44" s="212"/>
      <c r="C44" s="212"/>
      <c r="D44" s="212"/>
      <c r="E44" s="212"/>
      <c r="F44" s="212"/>
      <c r="M44" s="1"/>
    </row>
    <row r="45" spans="1:13" ht="15.75" customHeight="1" x14ac:dyDescent="0.25">
      <c r="A45" s="213" t="s">
        <v>34</v>
      </c>
      <c r="B45" s="213"/>
      <c r="C45" s="213"/>
      <c r="D45" s="213"/>
      <c r="E45" s="13"/>
      <c r="F45" s="31"/>
      <c r="M45" s="2"/>
    </row>
    <row r="46" spans="1:13" ht="15.75" customHeight="1" x14ac:dyDescent="0.25">
      <c r="A46" s="214" t="s">
        <v>35</v>
      </c>
      <c r="B46" s="214"/>
      <c r="C46" s="214"/>
      <c r="D46" s="214"/>
      <c r="E46" s="19"/>
      <c r="F46" s="50"/>
      <c r="J46" s="73"/>
      <c r="M46" s="2"/>
    </row>
    <row r="47" spans="1:13" ht="15.75" x14ac:dyDescent="0.25">
      <c r="A47" s="210" t="s">
        <v>36</v>
      </c>
      <c r="B47" s="210"/>
      <c r="C47" s="210"/>
      <c r="D47" s="210"/>
      <c r="E47" s="210"/>
      <c r="F47" s="12"/>
      <c r="M47" s="2"/>
    </row>
    <row r="48" spans="1:13" ht="15.75" x14ac:dyDescent="0.25">
      <c r="A48" s="210" t="s">
        <v>37</v>
      </c>
      <c r="B48" s="210"/>
      <c r="C48" s="210"/>
      <c r="D48" s="210"/>
      <c r="E48" s="210"/>
      <c r="F48" s="43"/>
      <c r="M48" s="67"/>
    </row>
    <row r="49" spans="1:13" ht="15.75" x14ac:dyDescent="0.25">
      <c r="A49" s="210" t="s">
        <v>38</v>
      </c>
      <c r="B49" s="210"/>
      <c r="C49" s="210"/>
      <c r="D49" s="210"/>
      <c r="E49" s="210"/>
      <c r="F49" s="43"/>
    </row>
    <row r="50" spans="1:13" x14ac:dyDescent="0.25">
      <c r="J50" s="73"/>
    </row>
    <row r="51" spans="1:13" x14ac:dyDescent="0.25">
      <c r="C51" s="211" t="s">
        <v>8</v>
      </c>
      <c r="D51" s="211"/>
      <c r="E51" s="211"/>
      <c r="F51" s="211"/>
    </row>
    <row r="52" spans="1:13" x14ac:dyDescent="0.25">
      <c r="C52" s="211" t="s">
        <v>39</v>
      </c>
      <c r="D52" s="211"/>
      <c r="E52" s="211"/>
      <c r="F52" s="211"/>
      <c r="M52" s="1"/>
    </row>
    <row r="53" spans="1:13" x14ac:dyDescent="0.25">
      <c r="C53" s="211" t="s">
        <v>40</v>
      </c>
      <c r="D53" s="211"/>
      <c r="E53" s="211"/>
      <c r="F53" s="211"/>
      <c r="M53" s="1"/>
    </row>
    <row r="54" spans="1:13" x14ac:dyDescent="0.25">
      <c r="M54" s="1"/>
    </row>
    <row r="55" spans="1:13" x14ac:dyDescent="0.25">
      <c r="M55" s="2"/>
    </row>
    <row r="56" spans="1:13" x14ac:dyDescent="0.25">
      <c r="M56" s="67"/>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0000" scale="8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4486E-A207-4B51-9755-F39BE0AE69C5}">
  <dimension ref="A1:R56"/>
  <sheetViews>
    <sheetView view="pageBreakPreview" zoomScale="64" zoomScaleNormal="100" zoomScaleSheetLayoutView="64" workbookViewId="0">
      <selection activeCell="B42" sqref="B42:E42"/>
    </sheetView>
  </sheetViews>
  <sheetFormatPr defaultRowHeight="15" x14ac:dyDescent="0.25"/>
  <cols>
    <col min="1" max="1" width="6" customWidth="1"/>
    <col min="2" max="2" width="60.42578125" bestFit="1" customWidth="1"/>
    <col min="3" max="3" width="11.42578125" customWidth="1"/>
    <col min="4" max="4" width="7.140625" customWidth="1"/>
    <col min="5" max="5" width="12.7109375" customWidth="1"/>
    <col min="6" max="6" width="14" customWidth="1"/>
    <col min="8" max="9" width="11.5703125" bestFit="1" customWidth="1"/>
    <col min="10" max="10" width="20.85546875" customWidth="1"/>
    <col min="11" max="11" width="15.5703125" bestFit="1" customWidth="1"/>
    <col min="12" max="12" width="10" bestFit="1" customWidth="1"/>
    <col min="13" max="13" width="10.85546875" bestFit="1" customWidth="1"/>
    <col min="14" max="14" width="13.7109375" bestFit="1" customWidth="1"/>
    <col min="15" max="15" width="18.85546875" customWidth="1"/>
  </cols>
  <sheetData>
    <row r="1" spans="1:14" x14ac:dyDescent="0.25">
      <c r="A1" s="216" t="s">
        <v>9</v>
      </c>
      <c r="B1" s="216"/>
      <c r="C1" s="216"/>
      <c r="D1" s="216"/>
      <c r="E1" s="216"/>
      <c r="F1" s="216"/>
    </row>
    <row r="2" spans="1:14" x14ac:dyDescent="0.25">
      <c r="A2" s="216"/>
      <c r="B2" s="216"/>
      <c r="C2" s="216"/>
      <c r="D2" s="216"/>
      <c r="E2" s="216"/>
      <c r="F2" s="216"/>
    </row>
    <row r="3" spans="1:14" x14ac:dyDescent="0.25">
      <c r="E3" s="211" t="s">
        <v>10</v>
      </c>
      <c r="F3" s="211"/>
    </row>
    <row r="4" spans="1:14" ht="15" customHeight="1" x14ac:dyDescent="0.25">
      <c r="A4" s="217" t="s">
        <v>124</v>
      </c>
      <c r="B4" s="217"/>
      <c r="C4" s="217"/>
      <c r="D4" s="217"/>
      <c r="E4" s="217"/>
      <c r="F4" s="217"/>
    </row>
    <row r="5" spans="1:14" x14ac:dyDescent="0.25">
      <c r="A5" t="s">
        <v>11</v>
      </c>
    </row>
    <row r="7" spans="1:14" ht="15.75" x14ac:dyDescent="0.25">
      <c r="A7" s="218" t="s">
        <v>12</v>
      </c>
      <c r="B7" s="218"/>
      <c r="C7" s="218"/>
      <c r="D7" s="218"/>
      <c r="E7" s="218"/>
      <c r="F7" s="218"/>
    </row>
    <row r="8" spans="1:14" ht="15.75" x14ac:dyDescent="0.25">
      <c r="A8" s="3"/>
      <c r="B8" s="3"/>
      <c r="C8" s="4" t="s">
        <v>13</v>
      </c>
      <c r="D8" s="4" t="s">
        <v>2</v>
      </c>
      <c r="E8" s="4" t="s">
        <v>14</v>
      </c>
      <c r="F8" s="4" t="s">
        <v>15</v>
      </c>
    </row>
    <row r="9" spans="1:14" ht="18.75" customHeight="1" x14ac:dyDescent="0.25">
      <c r="A9" s="5">
        <v>4</v>
      </c>
      <c r="B9" s="6" t="str">
        <f>'[8]ABC(CIT)'!$B$63</f>
        <v>Architectural Works</v>
      </c>
      <c r="C9" s="7"/>
      <c r="D9" s="7"/>
      <c r="E9" s="7"/>
      <c r="F9" s="7"/>
      <c r="J9" s="67"/>
      <c r="K9" s="67"/>
      <c r="L9" s="67"/>
      <c r="M9" s="67"/>
      <c r="N9" s="67"/>
    </row>
    <row r="10" spans="1:14" ht="18.75" customHeight="1" x14ac:dyDescent="0.25">
      <c r="A10" s="68">
        <f>'[8]ABC(CIT)'!$A$64</f>
        <v>4.0999999999999996</v>
      </c>
      <c r="B10" s="33" t="str">
        <f>'[8]ABC(CIT)'!$B$64</f>
        <v>Masonry Works</v>
      </c>
      <c r="C10" s="4"/>
      <c r="D10" s="4"/>
      <c r="E10" s="4"/>
      <c r="F10" s="4"/>
      <c r="J10" s="67"/>
      <c r="K10" s="67"/>
      <c r="L10" s="67"/>
      <c r="M10" s="67"/>
      <c r="N10" s="67"/>
    </row>
    <row r="11" spans="1:14" ht="31.5" x14ac:dyDescent="0.25">
      <c r="A11" s="8" t="str">
        <f>'[8]ABC(CIT)'!$A$66</f>
        <v>4.1.2</v>
      </c>
      <c r="B11" s="69" t="str">
        <f>'[8]ABC(CIT)'!$B$66</f>
        <v>Cement Plastering of Interior Walls, Columns, Lintel Beams, Window &amp; Door Openings etc.</v>
      </c>
      <c r="C11" s="11">
        <f>'[8]ABC(FINAL)'!$C$73</f>
        <v>206.86</v>
      </c>
      <c r="D11" s="11" t="s">
        <v>46</v>
      </c>
      <c r="E11" s="12"/>
      <c r="F11" s="12"/>
      <c r="J11" s="2"/>
      <c r="K11" s="1"/>
      <c r="L11" s="1"/>
      <c r="M11" s="1"/>
      <c r="N11" s="2"/>
    </row>
    <row r="12" spans="1:14" ht="15.75" x14ac:dyDescent="0.25">
      <c r="A12" s="212"/>
      <c r="B12" s="212"/>
      <c r="C12" s="212"/>
      <c r="D12" s="212"/>
      <c r="E12" s="212"/>
      <c r="F12" s="212"/>
      <c r="J12" s="2"/>
      <c r="K12" s="1"/>
      <c r="L12" s="1"/>
      <c r="M12" s="1"/>
      <c r="N12" s="2"/>
    </row>
    <row r="13" spans="1:14" ht="15.75" x14ac:dyDescent="0.25">
      <c r="A13" s="4" t="s">
        <v>17</v>
      </c>
      <c r="B13" s="215" t="s">
        <v>18</v>
      </c>
      <c r="C13" s="215"/>
      <c r="D13" s="215"/>
      <c r="E13" s="215"/>
      <c r="F13" s="215"/>
      <c r="J13" s="2"/>
      <c r="K13" s="1"/>
      <c r="L13" s="1"/>
      <c r="M13" s="1"/>
      <c r="N13" s="2"/>
    </row>
    <row r="14" spans="1:14" ht="31.5" x14ac:dyDescent="0.25">
      <c r="A14" s="4" t="s">
        <v>0</v>
      </c>
      <c r="B14" s="4" t="s">
        <v>19</v>
      </c>
      <c r="C14" s="4" t="s">
        <v>13</v>
      </c>
      <c r="D14" s="4" t="s">
        <v>2</v>
      </c>
      <c r="E14" s="4" t="s">
        <v>20</v>
      </c>
      <c r="F14" s="4" t="s">
        <v>1</v>
      </c>
      <c r="J14" s="1"/>
      <c r="K14" s="1"/>
      <c r="L14" s="1"/>
      <c r="M14" s="1"/>
      <c r="N14" s="2"/>
    </row>
    <row r="15" spans="1:14" ht="15.75" x14ac:dyDescent="0.25">
      <c r="A15" s="4">
        <v>1</v>
      </c>
      <c r="B15" s="9"/>
      <c r="C15" s="11"/>
      <c r="D15" s="26"/>
      <c r="E15" s="12"/>
      <c r="F15" s="15"/>
      <c r="J15" s="2"/>
      <c r="K15" s="1"/>
      <c r="L15" s="1"/>
      <c r="M15" s="1"/>
      <c r="N15" s="2"/>
    </row>
    <row r="16" spans="1:14" ht="15.75" x14ac:dyDescent="0.25">
      <c r="A16" s="4">
        <v>2</v>
      </c>
      <c r="B16" s="9"/>
      <c r="C16" s="11"/>
      <c r="D16" s="26"/>
      <c r="E16" s="12"/>
      <c r="F16" s="15"/>
      <c r="J16" s="2"/>
      <c r="K16" s="1"/>
      <c r="L16" s="1"/>
      <c r="M16" s="1"/>
      <c r="N16" s="2"/>
    </row>
    <row r="17" spans="1:18" ht="15.75" x14ac:dyDescent="0.25">
      <c r="A17" s="4">
        <v>3</v>
      </c>
      <c r="B17" s="9"/>
      <c r="C17" s="4"/>
      <c r="D17" s="26"/>
      <c r="E17" s="12"/>
      <c r="F17" s="15"/>
      <c r="N17" s="2"/>
    </row>
    <row r="18" spans="1:18" ht="15.75" x14ac:dyDescent="0.25">
      <c r="A18" s="4">
        <v>4</v>
      </c>
      <c r="B18" s="9"/>
      <c r="C18" s="4"/>
      <c r="D18" s="26"/>
      <c r="E18" s="12"/>
      <c r="F18" s="15"/>
      <c r="M18" s="67"/>
      <c r="N18" s="72"/>
    </row>
    <row r="19" spans="1:18" ht="15.75" x14ac:dyDescent="0.25">
      <c r="A19" s="4">
        <v>5</v>
      </c>
      <c r="B19" s="9"/>
      <c r="C19" s="4"/>
      <c r="D19" s="26"/>
      <c r="E19" s="12"/>
      <c r="F19" s="15"/>
    </row>
    <row r="20" spans="1:18" ht="15.75" x14ac:dyDescent="0.25">
      <c r="A20" s="4">
        <v>6</v>
      </c>
      <c r="B20" s="9"/>
      <c r="C20" s="4"/>
      <c r="D20" s="26"/>
      <c r="E20" s="12"/>
      <c r="F20" s="15"/>
      <c r="J20" s="73"/>
    </row>
    <row r="21" spans="1:18" ht="15.75" x14ac:dyDescent="0.25">
      <c r="A21" s="4">
        <v>7</v>
      </c>
      <c r="B21" s="13"/>
      <c r="C21" s="4"/>
      <c r="D21" s="4"/>
      <c r="E21" s="12"/>
      <c r="F21" s="15"/>
    </row>
    <row r="22" spans="1:18" ht="15.75" x14ac:dyDescent="0.25">
      <c r="A22" s="4">
        <v>8</v>
      </c>
      <c r="C22" s="4"/>
      <c r="D22" s="4"/>
      <c r="E22" s="12"/>
      <c r="F22" s="15"/>
      <c r="O22" s="73"/>
    </row>
    <row r="23" spans="1:18" ht="15.75" x14ac:dyDescent="0.25">
      <c r="A23" s="4">
        <v>9</v>
      </c>
      <c r="B23" s="13"/>
      <c r="C23" s="4"/>
      <c r="D23" s="4"/>
      <c r="E23" s="12"/>
      <c r="F23" s="15"/>
    </row>
    <row r="24" spans="1:18" ht="15.75" x14ac:dyDescent="0.25">
      <c r="A24" s="4">
        <v>10</v>
      </c>
      <c r="B24" s="13"/>
      <c r="C24" s="4"/>
      <c r="D24" s="4"/>
      <c r="E24" s="12"/>
      <c r="F24" s="12"/>
      <c r="M24" s="1"/>
      <c r="R24" s="1"/>
    </row>
    <row r="25" spans="1:18" ht="15.75" x14ac:dyDescent="0.25">
      <c r="A25" s="16"/>
      <c r="B25" s="210" t="s">
        <v>21</v>
      </c>
      <c r="C25" s="210"/>
      <c r="D25" s="210"/>
      <c r="E25" s="210"/>
      <c r="F25" s="12"/>
      <c r="G25" s="34"/>
      <c r="M25" s="2"/>
      <c r="R25" s="2"/>
    </row>
    <row r="26" spans="1:18" ht="15.75" x14ac:dyDescent="0.25">
      <c r="A26" s="212"/>
      <c r="B26" s="212"/>
      <c r="C26" s="212"/>
      <c r="D26" s="212"/>
      <c r="E26" s="212"/>
      <c r="F26" s="212"/>
      <c r="M26" s="67"/>
      <c r="R26" s="1"/>
    </row>
    <row r="27" spans="1:18" ht="15.75" x14ac:dyDescent="0.25">
      <c r="A27" s="4" t="s">
        <v>22</v>
      </c>
      <c r="B27" s="215" t="s">
        <v>23</v>
      </c>
      <c r="C27" s="215"/>
      <c r="D27" s="215"/>
      <c r="E27" s="215"/>
      <c r="F27" s="215"/>
      <c r="J27" s="74"/>
    </row>
    <row r="28" spans="1:18" ht="31.5" x14ac:dyDescent="0.25">
      <c r="A28" s="4" t="s">
        <v>0</v>
      </c>
      <c r="B28" s="4" t="s">
        <v>24</v>
      </c>
      <c r="C28" s="212" t="s">
        <v>41</v>
      </c>
      <c r="D28" s="212"/>
      <c r="E28" s="4" t="s">
        <v>26</v>
      </c>
      <c r="F28" s="4" t="s">
        <v>1</v>
      </c>
      <c r="J28" s="73"/>
    </row>
    <row r="29" spans="1:18" ht="15.75" x14ac:dyDescent="0.25">
      <c r="A29" s="4">
        <v>1</v>
      </c>
      <c r="B29" s="13"/>
      <c r="C29" s="212"/>
      <c r="D29" s="212"/>
      <c r="E29" s="12"/>
      <c r="F29" s="12"/>
    </row>
    <row r="30" spans="1:18" ht="15.75" x14ac:dyDescent="0.25">
      <c r="A30" s="4">
        <v>2</v>
      </c>
      <c r="B30" s="13"/>
      <c r="C30" s="251"/>
      <c r="D30" s="251"/>
      <c r="E30" s="12"/>
      <c r="F30" s="12"/>
      <c r="J30" s="75"/>
      <c r="M30" s="1"/>
    </row>
    <row r="31" spans="1:18" ht="15.75" x14ac:dyDescent="0.25">
      <c r="A31" s="4">
        <v>3</v>
      </c>
      <c r="B31" s="13"/>
      <c r="C31" s="212"/>
      <c r="D31" s="212"/>
      <c r="E31" s="12"/>
      <c r="F31" s="12"/>
      <c r="M31" s="2"/>
    </row>
    <row r="32" spans="1:18" ht="15.75" x14ac:dyDescent="0.25">
      <c r="A32" s="4">
        <v>4</v>
      </c>
      <c r="B32" s="4"/>
      <c r="C32" s="212"/>
      <c r="D32" s="212"/>
      <c r="E32" s="12"/>
      <c r="F32" s="12"/>
      <c r="M32" s="67"/>
    </row>
    <row r="33" spans="1:13" ht="15.75" x14ac:dyDescent="0.25">
      <c r="A33" s="4">
        <v>5</v>
      </c>
      <c r="B33" s="4"/>
      <c r="C33" s="212"/>
      <c r="D33" s="212"/>
      <c r="E33" s="12"/>
      <c r="F33" s="12"/>
      <c r="H33" s="77"/>
      <c r="J33" s="74"/>
      <c r="M33" s="1"/>
    </row>
    <row r="34" spans="1:13" ht="15.75" x14ac:dyDescent="0.25">
      <c r="A34" s="16"/>
      <c r="B34" s="210" t="s">
        <v>27</v>
      </c>
      <c r="C34" s="210"/>
      <c r="D34" s="210"/>
      <c r="E34" s="210"/>
      <c r="F34" s="12"/>
      <c r="G34" s="34"/>
      <c r="H34" s="34"/>
      <c r="I34" s="14"/>
      <c r="J34" s="73"/>
    </row>
    <row r="35" spans="1:13" ht="15.75" x14ac:dyDescent="0.25">
      <c r="A35" s="212"/>
      <c r="B35" s="212"/>
      <c r="C35" s="212"/>
      <c r="D35" s="212"/>
      <c r="E35" s="212"/>
      <c r="F35" s="212"/>
    </row>
    <row r="36" spans="1:13" ht="15.75" x14ac:dyDescent="0.25">
      <c r="A36" s="4" t="s">
        <v>28</v>
      </c>
      <c r="B36" s="215" t="s">
        <v>29</v>
      </c>
      <c r="C36" s="215"/>
      <c r="D36" s="215"/>
      <c r="E36" s="215"/>
      <c r="F36" s="215"/>
      <c r="M36" s="1"/>
    </row>
    <row r="37" spans="1:13" ht="31.5" x14ac:dyDescent="0.25">
      <c r="A37" s="4" t="s">
        <v>0</v>
      </c>
      <c r="B37" s="4" t="s">
        <v>30</v>
      </c>
      <c r="C37" s="212" t="s">
        <v>31</v>
      </c>
      <c r="D37" s="212"/>
      <c r="E37" s="4" t="s">
        <v>32</v>
      </c>
      <c r="F37" s="4" t="s">
        <v>1</v>
      </c>
    </row>
    <row r="38" spans="1:13" ht="15.75" x14ac:dyDescent="0.25">
      <c r="A38" s="4">
        <v>1</v>
      </c>
      <c r="B38" s="9"/>
      <c r="C38" s="212"/>
      <c r="D38" s="212"/>
      <c r="E38" s="12"/>
      <c r="F38" s="12"/>
      <c r="H38" s="34"/>
    </row>
    <row r="39" spans="1:13" ht="15.75" x14ac:dyDescent="0.25">
      <c r="A39" s="4">
        <v>2</v>
      </c>
      <c r="B39" s="4"/>
      <c r="C39" s="212"/>
      <c r="D39" s="212"/>
      <c r="E39" s="12"/>
      <c r="F39" s="12"/>
      <c r="J39" s="74"/>
      <c r="M39" s="2"/>
    </row>
    <row r="40" spans="1:13" ht="15.75" x14ac:dyDescent="0.25">
      <c r="A40" s="4">
        <v>3</v>
      </c>
      <c r="B40" s="4"/>
      <c r="C40" s="212"/>
      <c r="D40" s="212"/>
      <c r="E40" s="12"/>
      <c r="F40" s="12"/>
      <c r="J40" s="73"/>
      <c r="M40" s="67"/>
    </row>
    <row r="41" spans="1:13" ht="15.75" x14ac:dyDescent="0.25">
      <c r="A41" s="4">
        <v>4</v>
      </c>
      <c r="B41" s="4"/>
      <c r="C41" s="212"/>
      <c r="D41" s="212"/>
      <c r="E41" s="12"/>
      <c r="F41" s="12"/>
    </row>
    <row r="42" spans="1:13" ht="15.75" x14ac:dyDescent="0.25">
      <c r="A42" s="4">
        <v>5</v>
      </c>
      <c r="B42" s="4"/>
      <c r="C42" s="212"/>
      <c r="D42" s="212"/>
      <c r="E42" s="12"/>
      <c r="F42" s="12"/>
    </row>
    <row r="43" spans="1:13" ht="15.75" x14ac:dyDescent="0.25">
      <c r="A43" s="16"/>
      <c r="B43" s="210" t="s">
        <v>33</v>
      </c>
      <c r="C43" s="210"/>
      <c r="D43" s="210"/>
      <c r="E43" s="210"/>
      <c r="F43" s="17"/>
      <c r="M43" s="2"/>
    </row>
    <row r="44" spans="1:13" ht="15.75" x14ac:dyDescent="0.25">
      <c r="A44" s="212"/>
      <c r="B44" s="212"/>
      <c r="C44" s="212"/>
      <c r="D44" s="212"/>
      <c r="E44" s="212"/>
      <c r="F44" s="212"/>
      <c r="M44" s="1"/>
    </row>
    <row r="45" spans="1:13" ht="15.75" customHeight="1" x14ac:dyDescent="0.25">
      <c r="A45" s="213" t="s">
        <v>34</v>
      </c>
      <c r="B45" s="213"/>
      <c r="C45" s="213"/>
      <c r="D45" s="213"/>
      <c r="E45" s="13"/>
      <c r="F45" s="31"/>
      <c r="M45" s="2"/>
    </row>
    <row r="46" spans="1:13" ht="15.75" customHeight="1" x14ac:dyDescent="0.25">
      <c r="A46" s="214" t="s">
        <v>35</v>
      </c>
      <c r="B46" s="214"/>
      <c r="C46" s="214"/>
      <c r="D46" s="214"/>
      <c r="E46" s="19"/>
      <c r="F46" s="50"/>
      <c r="J46" s="73"/>
      <c r="M46" s="2"/>
    </row>
    <row r="47" spans="1:13" ht="15.75" x14ac:dyDescent="0.25">
      <c r="A47" s="210" t="s">
        <v>36</v>
      </c>
      <c r="B47" s="210"/>
      <c r="C47" s="210"/>
      <c r="D47" s="210"/>
      <c r="E47" s="210"/>
      <c r="F47" s="12"/>
      <c r="M47" s="2"/>
    </row>
    <row r="48" spans="1:13" ht="15.75" x14ac:dyDescent="0.25">
      <c r="A48" s="210" t="s">
        <v>37</v>
      </c>
      <c r="B48" s="210"/>
      <c r="C48" s="210"/>
      <c r="D48" s="210"/>
      <c r="E48" s="210"/>
      <c r="F48" s="43"/>
      <c r="M48" s="67"/>
    </row>
    <row r="49" spans="1:13" ht="15.75" x14ac:dyDescent="0.25">
      <c r="A49" s="210" t="s">
        <v>38</v>
      </c>
      <c r="B49" s="210"/>
      <c r="C49" s="210"/>
      <c r="D49" s="210"/>
      <c r="E49" s="210"/>
      <c r="F49" s="43"/>
    </row>
    <row r="50" spans="1:13" x14ac:dyDescent="0.25">
      <c r="J50" s="73"/>
    </row>
    <row r="51" spans="1:13" x14ac:dyDescent="0.25">
      <c r="C51" s="211" t="s">
        <v>8</v>
      </c>
      <c r="D51" s="211"/>
      <c r="E51" s="211"/>
      <c r="F51" s="211"/>
    </row>
    <row r="52" spans="1:13" x14ac:dyDescent="0.25">
      <c r="C52" s="211" t="s">
        <v>39</v>
      </c>
      <c r="D52" s="211"/>
      <c r="E52" s="211"/>
      <c r="F52" s="211"/>
      <c r="M52" s="1"/>
    </row>
    <row r="53" spans="1:13" x14ac:dyDescent="0.25">
      <c r="C53" s="211" t="s">
        <v>40</v>
      </c>
      <c r="D53" s="211"/>
      <c r="E53" s="211"/>
      <c r="F53" s="211"/>
      <c r="M53" s="1"/>
    </row>
    <row r="54" spans="1:13" x14ac:dyDescent="0.25">
      <c r="M54" s="1"/>
    </row>
    <row r="55" spans="1:13" x14ac:dyDescent="0.25">
      <c r="M55" s="2"/>
    </row>
    <row r="56" spans="1:13" x14ac:dyDescent="0.25">
      <c r="M56" s="67"/>
    </row>
  </sheetData>
  <mergeCells count="34">
    <mergeCell ref="C30:D30"/>
    <mergeCell ref="A1:F2"/>
    <mergeCell ref="E3:F3"/>
    <mergeCell ref="A4:F4"/>
    <mergeCell ref="A7:F7"/>
    <mergeCell ref="A12:F12"/>
    <mergeCell ref="B13:F13"/>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0000" scale="8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C543A97B139440A830D52409D5C0B4" ma:contentTypeVersion="16" ma:contentTypeDescription="Create a new document." ma:contentTypeScope="" ma:versionID="a1f4147110f5c7db731de4085e81943f">
  <xsd:schema xmlns:xsd="http://www.w3.org/2001/XMLSchema" xmlns:xs="http://www.w3.org/2001/XMLSchema" xmlns:p="http://schemas.microsoft.com/office/2006/metadata/properties" xmlns:ns2="88d2cb5b-66b9-4e47-b634-6ca24813bc1f" xmlns:ns3="4dcd1eec-69c5-4090-b7c0-f661f27f340f" targetNamespace="http://schemas.microsoft.com/office/2006/metadata/properties" ma:root="true" ma:fieldsID="191e433155119d74e1e9a008e8e2cbe7" ns2:_="" ns3:_="">
    <xsd:import namespace="88d2cb5b-66b9-4e47-b634-6ca24813bc1f"/>
    <xsd:import namespace="4dcd1eec-69c5-4090-b7c0-f661f27f340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d2cb5b-66b9-4e47-b634-6ca24813bc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88ae16c-7ba9-48a6-8659-c1e98b63ac63"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cd1eec-69c5-4090-b7c0-f661f27f340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37ba9423-758b-4c5b-b379-fe136419f0ab}" ma:internalName="TaxCatchAll" ma:showField="CatchAllData" ma:web="4dcd1eec-69c5-4090-b7c0-f661f27f34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CED87F-6D2D-4866-A364-5DE21C80F428}"/>
</file>

<file path=customXml/itemProps2.xml><?xml version="1.0" encoding="utf-8"?>
<ds:datastoreItem xmlns:ds="http://schemas.openxmlformats.org/officeDocument/2006/customXml" ds:itemID="{B970BB67-AD23-4FD5-BA8C-1CEAB31CD2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39</vt:i4>
      </vt:variant>
    </vt:vector>
  </HeadingPairs>
  <TitlesOfParts>
    <vt:vector size="80" baseType="lpstr">
      <vt:lpstr>1.1</vt:lpstr>
      <vt:lpstr>1.2</vt:lpstr>
      <vt:lpstr>1.3</vt:lpstr>
      <vt:lpstr>2.1</vt:lpstr>
      <vt:lpstr>2.2</vt:lpstr>
      <vt:lpstr>3.1</vt:lpstr>
      <vt:lpstr>3.2</vt:lpstr>
      <vt:lpstr>4.1.1</vt:lpstr>
      <vt:lpstr>4.1.2</vt:lpstr>
      <vt:lpstr>4.2.1</vt:lpstr>
      <vt:lpstr>4.2.2</vt:lpstr>
      <vt:lpstr>4.3.1</vt:lpstr>
      <vt:lpstr>4.3.2</vt:lpstr>
      <vt:lpstr>4.3.3</vt:lpstr>
      <vt:lpstr>4.4.1</vt:lpstr>
      <vt:lpstr>4.4.2</vt:lpstr>
      <vt:lpstr>4.4.3</vt:lpstr>
      <vt:lpstr>4.4.4</vt:lpstr>
      <vt:lpstr>4.4.5</vt:lpstr>
      <vt:lpstr>4.5.1</vt:lpstr>
      <vt:lpstr>4.5.2</vt:lpstr>
      <vt:lpstr>4.5.3</vt:lpstr>
      <vt:lpstr>4.5.4</vt:lpstr>
      <vt:lpstr>4.5.5</vt:lpstr>
      <vt:lpstr>4.5.6</vt:lpstr>
      <vt:lpstr>4.5.7</vt:lpstr>
      <vt:lpstr>4.5.8</vt:lpstr>
      <vt:lpstr>4.5.9</vt:lpstr>
      <vt:lpstr>4.5.10</vt:lpstr>
      <vt:lpstr>4.5.11</vt:lpstr>
      <vt:lpstr>4.6.1</vt:lpstr>
      <vt:lpstr>4.6.2</vt:lpstr>
      <vt:lpstr>5.1</vt:lpstr>
      <vt:lpstr>5.2</vt:lpstr>
      <vt:lpstr>5.3</vt:lpstr>
      <vt:lpstr>5.4</vt:lpstr>
      <vt:lpstr>5.5</vt:lpstr>
      <vt:lpstr>5.6</vt:lpstr>
      <vt:lpstr>6.1</vt:lpstr>
      <vt:lpstr> 6.2</vt:lpstr>
      <vt:lpstr>Sheet1</vt:lpstr>
      <vt:lpstr>' 6.2'!Print_Area</vt:lpstr>
      <vt:lpstr>'1.1'!Print_Area</vt:lpstr>
      <vt:lpstr>'1.3'!Print_Area</vt:lpstr>
      <vt:lpstr>'2.1'!Print_Area</vt:lpstr>
      <vt:lpstr>'2.2'!Print_Area</vt:lpstr>
      <vt:lpstr>'3.1'!Print_Area</vt:lpstr>
      <vt:lpstr>'3.2'!Print_Area</vt:lpstr>
      <vt:lpstr>'4.1.1'!Print_Area</vt:lpstr>
      <vt:lpstr>'4.1.2'!Print_Area</vt:lpstr>
      <vt:lpstr>'4.2.1'!Print_Area</vt:lpstr>
      <vt:lpstr>'4.2.2'!Print_Area</vt:lpstr>
      <vt:lpstr>'4.3.1'!Print_Area</vt:lpstr>
      <vt:lpstr>'4.3.2'!Print_Area</vt:lpstr>
      <vt:lpstr>'4.3.3'!Print_Area</vt:lpstr>
      <vt:lpstr>'4.4.1'!Print_Area</vt:lpstr>
      <vt:lpstr>'4.4.2'!Print_Area</vt:lpstr>
      <vt:lpstr>'4.4.3'!Print_Area</vt:lpstr>
      <vt:lpstr>'4.4.4'!Print_Area</vt:lpstr>
      <vt:lpstr>'4.4.5'!Print_Area</vt:lpstr>
      <vt:lpstr>'4.5.1'!Print_Area</vt:lpstr>
      <vt:lpstr>'4.5.10'!Print_Area</vt:lpstr>
      <vt:lpstr>'4.5.11'!Print_Area</vt:lpstr>
      <vt:lpstr>'4.5.2'!Print_Area</vt:lpstr>
      <vt:lpstr>'4.5.3'!Print_Area</vt:lpstr>
      <vt:lpstr>'4.5.4'!Print_Area</vt:lpstr>
      <vt:lpstr>'4.5.5'!Print_Area</vt:lpstr>
      <vt:lpstr>'4.5.6'!Print_Area</vt:lpstr>
      <vt:lpstr>'4.5.7'!Print_Area</vt:lpstr>
      <vt:lpstr>'4.5.8'!Print_Area</vt:lpstr>
      <vt:lpstr>'4.5.9'!Print_Area</vt:lpstr>
      <vt:lpstr>'4.6.1'!Print_Area</vt:lpstr>
      <vt:lpstr>'4.6.2'!Print_Area</vt:lpstr>
      <vt:lpstr>'5.1'!Print_Area</vt:lpstr>
      <vt:lpstr>'5.2'!Print_Area</vt:lpstr>
      <vt:lpstr>'5.3'!Print_Area</vt:lpstr>
      <vt:lpstr>'5.4'!Print_Area</vt:lpstr>
      <vt:lpstr>'5.5'!Print_Area</vt:lpstr>
      <vt:lpstr>'5.6'!Print_Area</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Aldren Ermitanio</cp:lastModifiedBy>
  <cp:lastPrinted>2024-05-14T07:45:20Z</cp:lastPrinted>
  <dcterms:created xsi:type="dcterms:W3CDTF">2023-04-17T06:49:12Z</dcterms:created>
  <dcterms:modified xsi:type="dcterms:W3CDTF">2024-05-30T02:54:23Z</dcterms:modified>
</cp:coreProperties>
</file>